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Len-Sobr01\Desktop\2 сессия второго созыва\Измене в бюджет\"/>
    </mc:Choice>
  </mc:AlternateContent>
  <bookViews>
    <workbookView xWindow="0" yWindow="180" windowWidth="28800" windowHeight="12255" firstSheet="1" activeTab="1"/>
  </bookViews>
  <sheets>
    <sheet name="XDO_METADATA" sheetId="2" state="hidden" r:id="rId1"/>
    <sheet name="Доходы" sheetId="1" r:id="rId2"/>
  </sheets>
  <definedNames>
    <definedName name="ghjuyjp">Доходы!#REF!</definedName>
    <definedName name="XDO_?H_C1?">Доходы!#REF!</definedName>
    <definedName name="XDO_?H_C2?">Доходы!#REF!</definedName>
    <definedName name="XDO_?H_C3?">Доходы!#REF!</definedName>
    <definedName name="XDO_?H_C4?">Доходы!#REF!</definedName>
    <definedName name="XDO_?H_C5?">Доходы!#REF!</definedName>
    <definedName name="XDO_?H_C6?">Доходы!#REF!</definedName>
    <definedName name="XDO_?H_C7?">Доходы!#REF!</definedName>
    <definedName name="XDO_?H_C8?">Доходы!#REF!</definedName>
    <definedName name="XDO_?OPER_SIGNATURE29?">Доходы!#REF!</definedName>
    <definedName name="XDO_?OPER_SIGNATURE30?">Доходы!#REF!</definedName>
    <definedName name="XDO_?OPER_SIGNATURE31?">Доходы!#REF!</definedName>
    <definedName name="XDO_?OPER_SIGNATURE32?">Доходы!#REF!</definedName>
    <definedName name="XDO_?S1_C1?">Доходы!#REF!</definedName>
    <definedName name="XDO_?S1_C2?">Доходы!#REF!</definedName>
    <definedName name="XDO_?S1_C3?">Доходы!#REF!</definedName>
    <definedName name="XDO_?S1_C4?">Доходы!#REF!</definedName>
    <definedName name="XDO_?S1_C5?">Доходы!#REF!</definedName>
    <definedName name="XDO_?S1_C6?">Доходы!#REF!</definedName>
    <definedName name="XDO_?S1_C7?">Доходы!#REF!</definedName>
    <definedName name="XDO_?S1F_C1?">Доходы!#REF!</definedName>
    <definedName name="XDO_?S1F_C2?">Доходы!#REF!</definedName>
    <definedName name="XDO_?S1F1_C1?">Доходы!#REF!</definedName>
    <definedName name="XDO_?S1F1_C2?">Доходы!#REF!</definedName>
    <definedName name="XDO_?S1F1_C3?">Доходы!#REF!</definedName>
    <definedName name="XDO_?S1F2_C1?">Доходы!#REF!</definedName>
    <definedName name="XDO_?S1F2_C2?">Доходы!#REF!</definedName>
    <definedName name="XDO_?S1F2_C3?">Доходы!#REF!</definedName>
    <definedName name="XDO_?S1H_C1?">Доходы!#REF!</definedName>
    <definedName name="XDO_GROUP_?S_F3?">Доходы!#REF!</definedName>
    <definedName name="XDO_GROUP_?S1?">Доходы!#REF!</definedName>
    <definedName name="XDO_GROUP_?S1_B?">Доходы!#REF!</definedName>
    <definedName name="XDO_GROUP_?S1_F1?">Доходы!#REF!</definedName>
    <definedName name="XDO_GROUP_?S1_F2?">Доходы!#REF!</definedName>
    <definedName name="ддддддддддд">Доходы!#REF!</definedName>
    <definedName name="_xlnm.Print_Titles" localSheetId="1">Доходы!$9:$9</definedName>
    <definedName name="_xlnm.Print_Area" localSheetId="1">Доходы!$A$1:$F$28</definedName>
  </definedNames>
  <calcPr calcId="152511"/>
</workbook>
</file>

<file path=xl/calcChain.xml><?xml version="1.0" encoding="utf-8"?>
<calcChain xmlns="http://schemas.openxmlformats.org/spreadsheetml/2006/main">
  <c r="E22" i="1" l="1"/>
  <c r="F22" i="1"/>
  <c r="E19" i="1"/>
  <c r="F19" i="1"/>
  <c r="D22" i="1"/>
  <c r="D19" i="1"/>
  <c r="E11" i="1" l="1"/>
  <c r="F11" i="1" s="1"/>
  <c r="E12" i="1"/>
  <c r="F12" i="1" s="1"/>
  <c r="E13" i="1"/>
  <c r="F13" i="1" s="1"/>
  <c r="E10" i="1"/>
  <c r="F10" i="1" s="1"/>
  <c r="E14" i="1" l="1"/>
  <c r="F14" i="1"/>
  <c r="D16" i="1" l="1"/>
  <c r="E16" i="1" s="1"/>
  <c r="F16" i="1" s="1"/>
  <c r="D14" i="1"/>
  <c r="E15" i="1"/>
  <c r="F15" i="1" s="1"/>
  <c r="D17" i="1" l="1"/>
  <c r="D28" i="1" s="1"/>
  <c r="F17" i="1"/>
  <c r="F28" i="1" s="1"/>
  <c r="E17" i="1"/>
  <c r="E28" i="1" s="1"/>
</calcChain>
</file>

<file path=xl/sharedStrings.xml><?xml version="1.0" encoding="utf-8"?>
<sst xmlns="http://schemas.openxmlformats.org/spreadsheetml/2006/main" count="126" uniqueCount="115">
  <si>
    <t>BI Publisher Version</t>
  </si>
  <si>
    <t>XDO 6.0</t>
  </si>
  <si>
    <t>Version</t>
  </si>
  <si>
    <t>1.0</t>
  </si>
  <si>
    <t>Template Code</t>
  </si>
  <si>
    <t>SVKVM.xls</t>
  </si>
  <si>
    <t>Last Modified Date:</t>
  </si>
  <si>
    <t>Last Modified By:</t>
  </si>
  <si>
    <t>Iskandarova Marya</t>
  </si>
  <si>
    <t>&lt;!-- Don't modify the section on and before this line --&gt;</t>
  </si>
  <si>
    <t>Data Constraints:</t>
  </si>
  <si>
    <t>XDO_?H_C1?</t>
  </si>
  <si>
    <t>&lt;?.//DateReport?&gt;</t>
  </si>
  <si>
    <t>XDO_?H_C2?</t>
  </si>
  <si>
    <t xml:space="preserve">&lt;xsl:variable name="Day" 
select="substring(.//DateReport, 1, 2)"/&gt; 
&lt;xsl:variable name="month" 
select="substring(.//DateReport, 4, 2)"/&gt;  
&lt;xsl:variable name="Year" 
select="substring(.//DateReport, 7, 4)"/&gt; 
&lt;xsl:choose&gt;
   &lt;xsl:when test=" $month = '01'"&gt;
    &lt;xsl:value-of select="concat(' ','&amp;quot;', $Day, '&amp;quot;         января        ', $Year )"/&gt;
   &lt;/xsl:when&gt;
   &lt;xsl:when test=" $month = '02'"&gt;
    &lt;xsl:value-of select="concat(' ','&amp;quot;', $Day,'&amp;quot;        февраля        ', $Year )"/&gt;
   &lt;/xsl:when&gt;  
 &lt;xsl:when test=" $month = '03'"&gt;
    &lt;xsl:value-of select="concat(' ','&amp;quot;', $Day,'&amp;quot;           марта          ', $Year )"/&gt;
   &lt;/xsl:when&gt;   
&lt;xsl:when test=" $month = '04'"&gt;
    &lt;xsl:value-of select="concat(' ','&amp;quot;', $Day, '&amp;quot;         апреля         ', $Year )"/&gt;
   &lt;/xsl:when&gt;   
&lt;xsl:when test=" $month = '05'"&gt;
    &lt;xsl:value-of select="concat(' ','&amp;quot;', $Day, '&amp;quot;            мая            ', $Year )"/&gt;
   &lt;/xsl:when&gt;   
&lt;xsl:when test=" $month = '06'"&gt;
    &lt;xsl:value-of select="concat(' ','&amp;quot;', $Day,'&amp;quot;           июня           ', $Year )"/&gt;
   &lt;/xsl:when&gt;   
&lt;xsl:when test=" $month = '07'"&gt;
    &lt;xsl:value-of select="concat(' ','&amp;quot;',$Day,'&amp;quot;            июля           ', $Year )"/&gt;
   &lt;/xsl:when&gt;   
&lt;xsl:when test=" $month = '08'"&gt;
    &lt;xsl:value-of select="concat(' ','&amp;quot;', $Day,'&amp;quot;         августа          ', $Year )"/&gt;
   &lt;/xsl:when&gt;   
&lt;xsl:when test=" $month = '09'"&gt;
    &lt;xsl:value-of select="concat(' ','&amp;quot;', $Day,'&amp;quot;       сентября         ', $Year )"/&gt;
   &lt;/xsl:when&gt;   
&lt;xsl:when test=" $month = '10'"&gt;
    &lt;xsl:value-of select="concat(' ','&amp;quot;',$Day,'&amp;quot;        октября          ', $Year )"/&gt;
   &lt;/xsl:when&gt;   
&lt;xsl:when test=" $month = '11'"&gt;
    &lt;xsl:value-of select="concat(' ','&amp;quot;',$Day,'&amp;quot;        ноября           ', $Year )"/&gt;
   &lt;/xsl:when&gt;   
&lt;xsl:when test=" $month = '12'"&gt;
    &lt;xsl:value-of select="concat(' ','&amp;quot;',$Day,'&amp;quot;        декабря         ', $Year )"/&gt;
&lt;/xsl:when&gt;
   &lt;xsl:otherwise&gt;
    &lt;xsl:value-of select="'&amp;quot;____&amp;quot;_____________  20___'"/&gt;
   &lt;/xsl:otherwise&gt;
  &lt;/xsl:choose&gt; </t>
  </si>
  <si>
    <t>XDO_?H_C3?</t>
  </si>
  <si>
    <t>&lt;?.//AccountBudget?&gt;</t>
  </si>
  <si>
    <t>XDO_?H_C4?</t>
  </si>
  <si>
    <t>&lt;?.//NumberReport?&gt;</t>
  </si>
  <si>
    <t>XDO_?H_C5?</t>
  </si>
  <si>
    <t>&lt;?.//NameTOFK?&gt;</t>
  </si>
  <si>
    <t>XDO_?H_C6?</t>
  </si>
  <si>
    <t>&lt;?.//CodeTOFK?&gt;</t>
  </si>
  <si>
    <t>XDO_?H_C7?</t>
  </si>
  <si>
    <t>&lt;?.//NameBudget?&gt;</t>
  </si>
  <si>
    <t>XDO_?H_C8?</t>
  </si>
  <si>
    <t>&lt;?.//NameFO?&gt;</t>
  </si>
  <si>
    <t>XDO_?S1H_C1?</t>
  </si>
  <si>
    <t xml:space="preserve">&lt;xsl:variable name="month_h" 
select="substring(.//MonthReport, 1, 2)"/&gt;  
&lt;xsl:choose&gt;
   &lt;xsl:when test=" $month_h = '01'"&gt;
    &lt;xsl:value-of select="' январь'"/&gt;
   &lt;/xsl:when&gt;
   &lt;xsl:when test=" $month_h = '02'"&gt;
    &lt;xsl:value-of select="' февраль'"/&gt;
   &lt;/xsl:when&gt;  
 &lt;xsl:when test=" $month_h = '03'"&gt;
    &lt;xsl:value-of select="' март'"/&gt;
   &lt;/xsl:when&gt;   
&lt;xsl:when test=" $month_h = '04'"&gt;
    &lt;xsl:value-of select="' апрель' "/&gt;
   &lt;/xsl:when&gt;   
&lt;xsl:when test=" $month_h = '05'"&gt;
    &lt;xsl:value-of select="' май '"/&gt;
   &lt;/xsl:when&gt;   
&lt;xsl:when test=" $month_h = '06'"&gt;
    &lt;xsl:value-of select="' июнь'"/&gt;
   &lt;/xsl:when&gt;   
&lt;xsl:when test=" $month_h = '07'"&gt;
    &lt;xsl:value-of select="' июль'"/&gt;
   &lt;/xsl:when&gt;   
&lt;xsl:when test=" $month_h = '08'"&gt;
    &lt;xsl:value-of select="' август'"/&gt;
   &lt;/xsl:when&gt;   
&lt;xsl:when test=" $month_h = '09'"&gt;
    &lt;xsl:value-of select="' сентябрь'"/&gt;
   &lt;/xsl:when&gt;   
&lt;xsl:when test=" $month_h = '10'"&gt;
    &lt;xsl:value-of select="' октябрь'"/&gt;
   &lt;/xsl:when&gt;   
&lt;xsl:when test=" $month_h = '11'"&gt;
    &lt;xsl:value-of select="' ноябрь'"/&gt;
   &lt;/xsl:when&gt;   
&lt;xsl:when test=" $month_h = '12'"&gt;
    &lt;xsl:value-of select="' декабрь'"/&gt;
&lt;/xsl:when&gt;
  &lt;/xsl:choose&gt; </t>
  </si>
  <si>
    <t>XDO_GROUP_?S1_B?</t>
  </si>
  <si>
    <t>&lt;xsl:if test="1=0"&gt;</t>
  </si>
  <si>
    <t>&lt;/xsl:if&gt;</t>
  </si>
  <si>
    <t>XDO_GROUP_?S1?</t>
  </si>
  <si>
    <t>&lt;xsl:for-each select=".//ReportInfo"&gt;
&lt;xsl:for-each select=".//LINE"&gt;</t>
  </si>
  <si>
    <t>&lt;/xsl:for-each&gt;
&lt;/xsl:for-each&gt;</t>
  </si>
  <si>
    <t>XDO_?S1_C1?</t>
  </si>
  <si>
    <t>XDO_?S1_C2?</t>
  </si>
  <si>
    <t>&lt;?.//INN?&gt;</t>
  </si>
  <si>
    <t>XDO_?S1_C3?</t>
  </si>
  <si>
    <t>&lt;?.//KPP?&gt;</t>
  </si>
  <si>
    <t>XDO_?S1_C4?</t>
  </si>
  <si>
    <t>&lt;?.//CBC?&gt;</t>
  </si>
  <si>
    <t>XDO_?S1_C5?</t>
  </si>
  <si>
    <t>&lt;?.//SumMonth?&gt;</t>
  </si>
  <si>
    <t>XDO_?S1_C6?</t>
  </si>
  <si>
    <t>&lt;?.//SumYear?&gt;</t>
  </si>
  <si>
    <t>XDO_?S1_C7?</t>
  </si>
  <si>
    <t>&lt;?.//Note?&gt;</t>
  </si>
  <si>
    <t>XDO_GROUP_?S1_F1?</t>
  </si>
  <si>
    <t>&lt;xsl:for-each select=".//CBCInfo"&gt;
&lt;xsl:for-each select=".//LINE[.//L_CBC_NUM=1]"&gt;</t>
  </si>
  <si>
    <t>XDO_?S1F1_C1?</t>
  </si>
  <si>
    <t>XDO_?S1F1_C2?</t>
  </si>
  <si>
    <t>XDO_?S1F1_C3?</t>
  </si>
  <si>
    <t>XDO_GROUP_?S1_F2?</t>
  </si>
  <si>
    <t>&lt;xsl:for-each select=".//CBCInfo"&gt;
&lt;xsl:for-each select=".//LINE[.//L_CBC_NUM!=1]"&gt;</t>
  </si>
  <si>
    <t>XDO_?S1F2_C1?</t>
  </si>
  <si>
    <t>XDO_?S1F2_C2?</t>
  </si>
  <si>
    <t>XDO_?S1F2_C3?</t>
  </si>
  <si>
    <t>XDO_?S1F_C1?</t>
  </si>
  <si>
    <t>&lt;?.//SumMonthTotal?&gt;</t>
  </si>
  <si>
    <t>XDO_?S1F_C2?</t>
  </si>
  <si>
    <t>&lt;?.//SumYearTotal?&gt;</t>
  </si>
  <si>
    <t>XDO_?OPER_SIGNATURE29?</t>
  </si>
  <si>
    <t>&lt;?.//Oper_Signature29?&gt;</t>
  </si>
  <si>
    <t>XDO_?OPER_SIGNATURE30?</t>
  </si>
  <si>
    <t>&lt;?.//Oper_Signature30?&gt;</t>
  </si>
  <si>
    <t>XDO_?OPER_SIGNATURE31?</t>
  </si>
  <si>
    <t>&lt;?.//Oper_Signature31?&gt;</t>
  </si>
  <si>
    <t>XDO_?OPER_SIGNATURE32?</t>
  </si>
  <si>
    <t xml:space="preserve">&lt;xsl:variable name="Day32" 
select="substring(.//Oper_Signature32, 9, 2)"/&gt; 
&lt;xsl:variable name="Month32" 
select="substring(.//Oper_Signature32, 6, 2)"/&gt;  
&lt;xsl:variable name="Year32" 
select="substring(.//Oper_Signature32, 1, 4)"/&gt; 
&lt;xsl:choose&gt;
   &lt;xsl:when test=" $Month32 = '01'"&gt;
    &lt;xsl:value-of select="concat(' ','&amp;quot;', $Day32, '&amp;quot; января ', $Year32, 'г.' )"/&gt;
   &lt;/xsl:when&gt;
   &lt;xsl:when test=" $Month32 = '02'"&gt;
    &lt;xsl:value-of select="concat(' ','&amp;quot;', $Day32,'&amp;quot; февраля ', $Year32, 'г.' )"/&gt;
   &lt;/xsl:when&gt;
 &lt;xsl:when test=" $Month32 = '03'"&gt;
    &lt;xsl:value-of select="concat(' ','&amp;quot;', $Day32,'&amp;quot; марта ', $Year32, 'г.' )"/&gt;
   &lt;/xsl:when&gt;   
&lt;xsl:when test=" $Month32 = '04'"&gt;
    &lt;xsl:value-of select="concat(' ','за &amp;quot;', $Day32, '&amp;quot; апреля ', $Year32, 'г.' )"/&gt;
   &lt;/xsl:when&gt;   
&lt;xsl:when test=" $Month32 = '05'"&gt;
    &lt;xsl:value-of select="concat(' ','&amp;quot;', $Day32, '&amp;quot; мая ', $Year32, 'г.' )"/&gt;
   &lt;/xsl:when&gt;   
&lt;xsl:when test=" $Month32 = '06'"&gt;
    &lt;xsl:value-of select="concat(' ','&amp;quot;', $Day32,'&amp;quot; июня ', $Year32, 'г.' )"/&gt;
   &lt;/xsl:when&gt;   
&lt;xsl:when test=" $Month32 = '07'"&gt;
    &lt;xsl:value-of select="concat(' ','&amp;quot;',$Day32,'&amp;quot; июля ', $Year32, 'г.' )"/&gt;
   &lt;/xsl:when&gt;   
&lt;xsl:when test=" $Month32 = '08'"&gt;
    &lt;xsl:value-of select="concat(' ','&amp;quot;', $Day32,'&amp;quot; августа ', $Year32, 'г.' )"/&gt;
   &lt;/xsl:when&gt;   
&lt;xsl:when test=" $Month32 = '09'"&gt;
    &lt;xsl:value-of select="concat(' ','&amp;quot;', $Day32,'&amp;quot; сентября ', $Year32, 'г.' )"/&gt;
   &lt;/xsl:when&gt;   
&lt;xsl:when test=" $Month32 = '10'"&gt;
    &lt;xsl:value-of select="concat(' ','&amp;quot;',$Day32,'&amp;quot; октября ', $Year32, 'г.' )"/&gt;
   &lt;/xsl:when&gt;   
&lt;xsl:when test=" $Month32 = '11'"&gt;
    &lt;xsl:value-of select="concat(' ','&amp;quot;',$Day32,'&amp;quot; ноября ', $Year32, 'г.' )"/&gt;
   &lt;/xsl:when&gt;   
&lt;xsl:when test=" $Month32 = '12'"&gt;
    &lt;xsl:value-of select="concat(' ','&amp;quot;',$Day32,'&amp;quot; декабря ', $Year32, 'г.' )"/&gt;
&lt;/xsl:when&gt;
   &lt;xsl:otherwise&gt;
    &lt;xsl:value-of select="'&amp;quot;__&amp;quot;_____________  20__ г.'"/&gt;
   &lt;/xsl:otherwise&gt;
  &lt;/xsl:choose&gt; </t>
  </si>
  <si>
    <t>XDO_?OPER_SIGN29?</t>
  </si>
  <si>
    <t>XDO_?OPER_SIGN30?</t>
  </si>
  <si>
    <t>КБК</t>
  </si>
  <si>
    <t>УСН</t>
  </si>
  <si>
    <t>ЕНВД</t>
  </si>
  <si>
    <t>Налог на имущ.физ.лиц</t>
  </si>
  <si>
    <t>Земельный налог</t>
  </si>
  <si>
    <t>Всего доходов</t>
  </si>
  <si>
    <t>1 05 01000 00 0000 110</t>
  </si>
  <si>
    <t>1 05 02000 02 0000 110</t>
  </si>
  <si>
    <t>1 06 01000 00 0000 110</t>
  </si>
  <si>
    <t>1 06 06000 00 0000 110</t>
  </si>
  <si>
    <t>Итого собственных доходов</t>
  </si>
  <si>
    <t>Итого не налоговых доходов</t>
  </si>
  <si>
    <t>Итого налоговых доходов</t>
  </si>
  <si>
    <t>Штрафы, санкции</t>
  </si>
  <si>
    <t>№ п/п</t>
  </si>
  <si>
    <t>1 16 00000 00 0000 140</t>
  </si>
  <si>
    <t>Прогноз</t>
  </si>
  <si>
    <t xml:space="preserve">Наименование доходов и расходов                          </t>
  </si>
  <si>
    <t>План                          на 2020 год</t>
  </si>
  <si>
    <t>тыс.руб.</t>
  </si>
  <si>
    <t>Дотации</t>
  </si>
  <si>
    <t xml:space="preserve">Субвенции                       </t>
  </si>
  <si>
    <t>Субсидии</t>
  </si>
  <si>
    <t>План                          на 2021 год</t>
  </si>
  <si>
    <t xml:space="preserve"> на плановый период 2021 - 2022 годов</t>
  </si>
  <si>
    <t>План                          на 2022 год</t>
  </si>
  <si>
    <t>2 02 15000 00 0000 150</t>
  </si>
  <si>
    <t>2 02 30000 00 0000 150</t>
  </si>
  <si>
    <t>2 02 20000 00 0000 150</t>
  </si>
  <si>
    <t>2 02 30024 12 0000 150</t>
  </si>
  <si>
    <t>2 02 30027 12 0000 150</t>
  </si>
  <si>
    <t>2 02 35120 12 0000 150</t>
  </si>
  <si>
    <t>2 02 35260 12 0000 150</t>
  </si>
  <si>
    <t>2 02 39999 12 0000 150</t>
  </si>
  <si>
    <t>на ежемесячное пособие по опеке</t>
  </si>
  <si>
    <t>на составление списков кандидатов в присяжные заседатели</t>
  </si>
  <si>
    <t>на выплату единовременного пособия по опеке</t>
  </si>
  <si>
    <t>на выплату единовр. денежн. пособий гражд. взявшим под опеку ребенка в приемную семью</t>
  </si>
  <si>
    <t>на софинансирование по вопросам местного значения бюджету внутригородского района</t>
  </si>
  <si>
    <t>на софинансирование по вопросам местного значения в части обеспечения проведения муниц. выборов</t>
  </si>
  <si>
    <t>доходов бюджета  внутригородскго района «Ленинский район» г.Махачкалы на 2020 год и</t>
  </si>
  <si>
    <t>на выполнение переданных полномочий</t>
  </si>
  <si>
    <t xml:space="preserve"> Приложение № 2
 о внесении изменений в Решение Собрания депутатов                                                                                                                                                            внутригородского района «Ленинский район» г .Махачкалы
«О бюджете внутригородского района                                                                                                                                                                                                                                           «Ленинский район» г. Махачкалы на 2020 год 
и на плановый период 2021-2022 годов»                                                                                                                                                                                                                                          от «26» декабря  2019 г. № 38-2
( в редакции Решения от "20" ноября 2020 г. № 2-3)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</si>
</sst>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7"/>
      <name val="Arial Narrow"/>
      <family val="2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2" borderId="1" xfId="0" applyFont="1" applyFill="1" applyBorder="1"/>
    <xf numFmtId="0" fontId="3" fillId="0" borderId="1" xfId="0" applyFont="1" applyFill="1" applyBorder="1" applyAlignment="1">
      <alignment wrapText="1"/>
    </xf>
    <xf numFmtId="0" fontId="3" fillId="0" borderId="0" xfId="0" applyFont="1"/>
    <xf numFmtId="0" fontId="3" fillId="0" borderId="1" xfId="0" applyFont="1" applyFill="1" applyBorder="1" applyAlignment="1">
      <alignment horizontal="left" wrapText="1"/>
    </xf>
    <xf numFmtId="14" fontId="3" fillId="0" borderId="1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wrapText="1"/>
    </xf>
    <xf numFmtId="0" fontId="4" fillId="0" borderId="0" xfId="0" applyFont="1"/>
    <xf numFmtId="0" fontId="5" fillId="0" borderId="0" xfId="0" applyFont="1" applyFill="1" applyAlignment="1">
      <alignment wrapText="1"/>
    </xf>
    <xf numFmtId="0" fontId="6" fillId="0" borderId="0" xfId="0" applyFont="1"/>
    <xf numFmtId="0" fontId="5" fillId="0" borderId="0" xfId="0" applyFont="1" applyBorder="1"/>
    <xf numFmtId="0" fontId="5" fillId="0" borderId="0" xfId="0" applyFont="1"/>
    <xf numFmtId="0" fontId="3" fillId="0" borderId="1" xfId="0" applyFont="1" applyBorder="1"/>
    <xf numFmtId="0" fontId="3" fillId="0" borderId="0" xfId="0" applyFont="1" applyAlignment="1">
      <alignment wrapText="1"/>
    </xf>
    <xf numFmtId="0" fontId="3" fillId="0" borderId="2" xfId="0" applyFont="1" applyFill="1" applyBorder="1"/>
    <xf numFmtId="0" fontId="3" fillId="0" borderId="0" xfId="0" applyFont="1" applyBorder="1" applyAlignment="1">
      <alignment wrapText="1"/>
    </xf>
    <xf numFmtId="0" fontId="3" fillId="0" borderId="0" xfId="0" applyFont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  <xf numFmtId="0" fontId="7" fillId="0" borderId="0" xfId="0" applyFont="1" applyAlignment="1"/>
    <xf numFmtId="0" fontId="5" fillId="0" borderId="1" xfId="0" applyFont="1" applyBorder="1" applyAlignment="1">
      <alignment horizontal="center"/>
    </xf>
    <xf numFmtId="0" fontId="5" fillId="0" borderId="0" xfId="0" applyFont="1" applyAlignment="1"/>
    <xf numFmtId="0" fontId="5" fillId="0" borderId="0" xfId="0" applyFont="1" applyBorder="1" applyAlignme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5" fillId="4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/>
    </xf>
    <xf numFmtId="0" fontId="5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4" fontId="5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4" fontId="5" fillId="0" borderId="1" xfId="0" applyNumberFormat="1" applyFont="1" applyBorder="1" applyAlignment="1"/>
    <xf numFmtId="4" fontId="4" fillId="0" borderId="1" xfId="0" applyNumberFormat="1" applyFont="1" applyBorder="1" applyAlignment="1"/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/>
    <xf numFmtId="4" fontId="7" fillId="0" borderId="0" xfId="0" applyNumberFormat="1" applyFont="1" applyAlignment="1"/>
    <xf numFmtId="0" fontId="3" fillId="0" borderId="0" xfId="0" applyFont="1" applyAlignment="1"/>
    <xf numFmtId="4" fontId="9" fillId="0" borderId="0" xfId="0" applyNumberFormat="1" applyFont="1" applyAlignment="1"/>
    <xf numFmtId="4" fontId="4" fillId="0" borderId="0" xfId="0" applyNumberFormat="1" applyFont="1" applyAlignment="1">
      <alignment horizontal="left" vertical="top" wrapText="1"/>
    </xf>
    <xf numFmtId="2" fontId="8" fillId="0" borderId="0" xfId="0" applyNumberFormat="1" applyFont="1" applyAlignment="1"/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wrapText="1"/>
    </xf>
    <xf numFmtId="0" fontId="10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V42"/>
  <sheetViews>
    <sheetView topLeftCell="A10" workbookViewId="0">
      <selection activeCell="B11" sqref="B11"/>
    </sheetView>
  </sheetViews>
  <sheetFormatPr defaultRowHeight="12.75" x14ac:dyDescent="0.2"/>
  <cols>
    <col min="1" max="1" width="32" style="3" customWidth="1"/>
    <col min="2" max="2" width="79.140625" style="3" customWidth="1"/>
    <col min="3" max="3" width="34.42578125" style="3" customWidth="1"/>
    <col min="4" max="256" width="9.140625" style="3"/>
  </cols>
  <sheetData>
    <row r="1" spans="1:4" x14ac:dyDescent="0.2">
      <c r="A1" s="1" t="s">
        <v>0</v>
      </c>
      <c r="B1" s="2" t="s">
        <v>1</v>
      </c>
    </row>
    <row r="2" spans="1:4" x14ac:dyDescent="0.2">
      <c r="A2" s="1" t="s">
        <v>2</v>
      </c>
      <c r="B2" s="4" t="s">
        <v>3</v>
      </c>
    </row>
    <row r="3" spans="1:4" ht="14.25" customHeight="1" x14ac:dyDescent="0.2">
      <c r="A3" s="1" t="s">
        <v>4</v>
      </c>
      <c r="B3" s="2" t="s">
        <v>5</v>
      </c>
    </row>
    <row r="4" spans="1:4" x14ac:dyDescent="0.2">
      <c r="A4" s="1" t="s">
        <v>6</v>
      </c>
      <c r="B4" s="5">
        <v>41107</v>
      </c>
    </row>
    <row r="5" spans="1:4" ht="13.5" customHeight="1" x14ac:dyDescent="0.2">
      <c r="A5" s="1" t="s">
        <v>7</v>
      </c>
      <c r="B5" s="2" t="s">
        <v>8</v>
      </c>
    </row>
    <row r="6" spans="1:4" x14ac:dyDescent="0.2">
      <c r="B6" s="6"/>
      <c r="C6" s="6"/>
    </row>
    <row r="7" spans="1:4" ht="15.75" customHeight="1" x14ac:dyDescent="0.25">
      <c r="A7" s="7"/>
      <c r="B7" s="8"/>
      <c r="C7" s="8"/>
      <c r="D7" s="9" t="s">
        <v>9</v>
      </c>
    </row>
    <row r="8" spans="1:4" ht="15.75" customHeight="1" x14ac:dyDescent="0.25">
      <c r="A8" s="10" t="s">
        <v>10</v>
      </c>
      <c r="B8" s="10"/>
      <c r="C8" s="11"/>
      <c r="D8" s="11"/>
    </row>
    <row r="9" spans="1:4" x14ac:dyDescent="0.2">
      <c r="A9" s="12" t="s">
        <v>11</v>
      </c>
      <c r="B9" s="12" t="s">
        <v>12</v>
      </c>
      <c r="C9" s="12"/>
    </row>
    <row r="10" spans="1:4" ht="150" customHeight="1" x14ac:dyDescent="0.2">
      <c r="A10" s="3" t="s">
        <v>13</v>
      </c>
      <c r="B10" s="13" t="s">
        <v>14</v>
      </c>
    </row>
    <row r="11" spans="1:4" x14ac:dyDescent="0.2">
      <c r="A11" s="12" t="s">
        <v>15</v>
      </c>
      <c r="B11" s="12" t="s">
        <v>16</v>
      </c>
    </row>
    <row r="12" spans="1:4" x14ac:dyDescent="0.2">
      <c r="A12" s="12" t="s">
        <v>17</v>
      </c>
      <c r="B12" s="12" t="s">
        <v>18</v>
      </c>
    </row>
    <row r="13" spans="1:4" x14ac:dyDescent="0.2">
      <c r="A13" s="12" t="s">
        <v>19</v>
      </c>
      <c r="B13" s="12" t="s">
        <v>20</v>
      </c>
    </row>
    <row r="14" spans="1:4" x14ac:dyDescent="0.2">
      <c r="A14" s="12" t="s">
        <v>21</v>
      </c>
      <c r="B14" s="12" t="s">
        <v>22</v>
      </c>
    </row>
    <row r="15" spans="1:4" x14ac:dyDescent="0.2">
      <c r="A15" s="12" t="s">
        <v>23</v>
      </c>
      <c r="B15" s="12" t="s">
        <v>24</v>
      </c>
    </row>
    <row r="16" spans="1:4" x14ac:dyDescent="0.2">
      <c r="A16" s="12" t="s">
        <v>25</v>
      </c>
      <c r="B16" s="12" t="s">
        <v>26</v>
      </c>
    </row>
    <row r="17" spans="1:3" ht="150" customHeight="1" x14ac:dyDescent="0.2">
      <c r="A17" s="14" t="s">
        <v>27</v>
      </c>
      <c r="B17" s="15" t="s">
        <v>28</v>
      </c>
    </row>
    <row r="18" spans="1:3" x14ac:dyDescent="0.2">
      <c r="A18" s="17" t="s">
        <v>29</v>
      </c>
      <c r="B18" s="18" t="s">
        <v>30</v>
      </c>
      <c r="C18" s="18" t="s">
        <v>31</v>
      </c>
    </row>
    <row r="19" spans="1:3" ht="25.5" customHeight="1" x14ac:dyDescent="0.2">
      <c r="A19" s="17" t="s">
        <v>32</v>
      </c>
      <c r="B19" s="18" t="s">
        <v>33</v>
      </c>
      <c r="C19" s="18" t="s">
        <v>34</v>
      </c>
    </row>
    <row r="20" spans="1:3" x14ac:dyDescent="0.2">
      <c r="A20" s="12" t="s">
        <v>35</v>
      </c>
      <c r="B20" s="12" t="s">
        <v>24</v>
      </c>
      <c r="C20" s="12"/>
    </row>
    <row r="21" spans="1:3" x14ac:dyDescent="0.2">
      <c r="A21" s="12" t="s">
        <v>36</v>
      </c>
      <c r="B21" s="12" t="s">
        <v>37</v>
      </c>
      <c r="C21" s="12"/>
    </row>
    <row r="22" spans="1:3" x14ac:dyDescent="0.2">
      <c r="A22" s="12" t="s">
        <v>38</v>
      </c>
      <c r="B22" s="12" t="s">
        <v>39</v>
      </c>
      <c r="C22" s="12"/>
    </row>
    <row r="23" spans="1:3" x14ac:dyDescent="0.2">
      <c r="A23" s="12" t="s">
        <v>40</v>
      </c>
      <c r="B23" s="12" t="s">
        <v>41</v>
      </c>
      <c r="C23" s="12"/>
    </row>
    <row r="24" spans="1:3" x14ac:dyDescent="0.2">
      <c r="A24" s="12" t="s">
        <v>42</v>
      </c>
      <c r="B24" s="12" t="s">
        <v>43</v>
      </c>
      <c r="C24" s="12"/>
    </row>
    <row r="25" spans="1:3" x14ac:dyDescent="0.2">
      <c r="A25" s="12" t="s">
        <v>44</v>
      </c>
      <c r="B25" s="12" t="s">
        <v>45</v>
      </c>
      <c r="C25" s="12"/>
    </row>
    <row r="26" spans="1:3" x14ac:dyDescent="0.2">
      <c r="A26" s="12" t="s">
        <v>46</v>
      </c>
      <c r="B26" s="12" t="s">
        <v>47</v>
      </c>
      <c r="C26" s="12"/>
    </row>
    <row r="27" spans="1:3" ht="25.5" customHeight="1" x14ac:dyDescent="0.2">
      <c r="A27" s="17" t="s">
        <v>48</v>
      </c>
      <c r="B27" s="18" t="s">
        <v>49</v>
      </c>
      <c r="C27" s="18" t="s">
        <v>34</v>
      </c>
    </row>
    <row r="28" spans="1:3" x14ac:dyDescent="0.2">
      <c r="A28" s="12" t="s">
        <v>50</v>
      </c>
      <c r="B28" s="12" t="s">
        <v>41</v>
      </c>
      <c r="C28" s="12"/>
    </row>
    <row r="29" spans="1:3" x14ac:dyDescent="0.2">
      <c r="A29" s="12" t="s">
        <v>51</v>
      </c>
      <c r="B29" s="12" t="s">
        <v>43</v>
      </c>
      <c r="C29" s="12"/>
    </row>
    <row r="30" spans="1:3" x14ac:dyDescent="0.2">
      <c r="A30" s="12" t="s">
        <v>52</v>
      </c>
      <c r="B30" s="12" t="s">
        <v>45</v>
      </c>
      <c r="C30" s="12"/>
    </row>
    <row r="31" spans="1:3" ht="25.5" customHeight="1" x14ac:dyDescent="0.2">
      <c r="A31" s="17" t="s">
        <v>53</v>
      </c>
      <c r="B31" s="18" t="s">
        <v>54</v>
      </c>
      <c r="C31" s="18" t="s">
        <v>34</v>
      </c>
    </row>
    <row r="32" spans="1:3" x14ac:dyDescent="0.2">
      <c r="A32" s="12" t="s">
        <v>55</v>
      </c>
      <c r="B32" s="12" t="s">
        <v>41</v>
      </c>
      <c r="C32" s="12"/>
    </row>
    <row r="33" spans="1:3" x14ac:dyDescent="0.2">
      <c r="A33" s="12" t="s">
        <v>56</v>
      </c>
      <c r="B33" s="12" t="s">
        <v>43</v>
      </c>
      <c r="C33" s="12"/>
    </row>
    <row r="34" spans="1:3" x14ac:dyDescent="0.2">
      <c r="A34" s="12" t="s">
        <v>57</v>
      </c>
      <c r="B34" s="12" t="s">
        <v>45</v>
      </c>
      <c r="C34" s="12"/>
    </row>
    <row r="35" spans="1:3" x14ac:dyDescent="0.2">
      <c r="A35" s="12" t="s">
        <v>58</v>
      </c>
      <c r="B35" s="16" t="s">
        <v>59</v>
      </c>
      <c r="C35" s="16"/>
    </row>
    <row r="36" spans="1:3" x14ac:dyDescent="0.2">
      <c r="A36" s="12" t="s">
        <v>60</v>
      </c>
      <c r="B36" s="16" t="s">
        <v>61</v>
      </c>
      <c r="C36" s="16"/>
    </row>
    <row r="37" spans="1:3" x14ac:dyDescent="0.2">
      <c r="A37" s="16" t="s">
        <v>62</v>
      </c>
      <c r="B37" s="16" t="s">
        <v>63</v>
      </c>
      <c r="C37" s="16"/>
    </row>
    <row r="38" spans="1:3" x14ac:dyDescent="0.2">
      <c r="A38" s="16" t="s">
        <v>64</v>
      </c>
      <c r="B38" s="16" t="s">
        <v>65</v>
      </c>
      <c r="C38" s="16"/>
    </row>
    <row r="39" spans="1:3" x14ac:dyDescent="0.2">
      <c r="A39" s="16" t="s">
        <v>66</v>
      </c>
      <c r="B39" s="16" t="s">
        <v>67</v>
      </c>
      <c r="C39" s="16"/>
    </row>
    <row r="40" spans="1:3" ht="409.5" customHeight="1" x14ac:dyDescent="0.2">
      <c r="A40" s="3" t="s">
        <v>68</v>
      </c>
      <c r="B40" s="13" t="s">
        <v>69</v>
      </c>
    </row>
    <row r="41" spans="1:3" x14ac:dyDescent="0.2">
      <c r="A41" s="16" t="s">
        <v>70</v>
      </c>
      <c r="B41" s="16" t="s">
        <v>63</v>
      </c>
    </row>
    <row r="42" spans="1:3" x14ac:dyDescent="0.2">
      <c r="A42" s="16" t="s">
        <v>71</v>
      </c>
      <c r="B42" s="16" t="s">
        <v>65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HO493"/>
  <sheetViews>
    <sheetView tabSelected="1" zoomScale="110" zoomScaleNormal="110" zoomScaleSheetLayoutView="95" workbookViewId="0">
      <pane ySplit="9" topLeftCell="A10" activePane="bottomLeft" state="frozen"/>
      <selection pane="bottomLeft" sqref="A1:F1"/>
    </sheetView>
  </sheetViews>
  <sheetFormatPr defaultRowHeight="13.5" x14ac:dyDescent="0.25"/>
  <cols>
    <col min="1" max="1" width="5.42578125" style="32" customWidth="1"/>
    <col min="2" max="2" width="31" style="19" customWidth="1"/>
    <col min="3" max="3" width="26" style="19" customWidth="1"/>
    <col min="4" max="4" width="12.5703125" style="19" customWidth="1"/>
    <col min="5" max="5" width="12" style="19" customWidth="1"/>
    <col min="6" max="6" width="12.5703125" style="19" customWidth="1"/>
    <col min="7" max="7" width="9.140625" style="19"/>
    <col min="8" max="8" width="10.85546875" style="19" customWidth="1"/>
    <col min="9" max="9" width="11.42578125" style="19" customWidth="1"/>
    <col min="10" max="223" width="9.140625" style="19"/>
  </cols>
  <sheetData>
    <row r="1" spans="1:10" ht="126" customHeight="1" x14ac:dyDescent="0.25">
      <c r="A1" s="57" t="s">
        <v>114</v>
      </c>
      <c r="B1" s="58"/>
      <c r="C1" s="58"/>
      <c r="D1" s="58"/>
      <c r="E1" s="58"/>
      <c r="F1" s="58"/>
    </row>
    <row r="2" spans="1:10" ht="15.75" hidden="1" x14ac:dyDescent="0.25">
      <c r="A2" s="59"/>
      <c r="B2" s="59"/>
      <c r="C2" s="59"/>
      <c r="D2" s="59"/>
      <c r="E2" s="59"/>
      <c r="F2" s="59"/>
    </row>
    <row r="3" spans="1:10" ht="24.75" customHeight="1" x14ac:dyDescent="0.25">
      <c r="A3" s="60" t="s">
        <v>88</v>
      </c>
      <c r="B3" s="60"/>
      <c r="C3" s="60"/>
      <c r="D3" s="60"/>
      <c r="E3" s="60"/>
      <c r="F3" s="60"/>
    </row>
    <row r="4" spans="1:10" ht="13.5" customHeight="1" x14ac:dyDescent="0.25">
      <c r="A4" s="60" t="s">
        <v>112</v>
      </c>
      <c r="B4" s="60"/>
      <c r="C4" s="60"/>
      <c r="D4" s="60"/>
      <c r="E4" s="60"/>
      <c r="F4" s="60"/>
    </row>
    <row r="5" spans="1:10" ht="13.5" customHeight="1" x14ac:dyDescent="0.25">
      <c r="A5" s="63" t="s">
        <v>96</v>
      </c>
      <c r="B5" s="63"/>
      <c r="C5" s="63"/>
      <c r="D5" s="63"/>
      <c r="E5" s="63"/>
      <c r="F5" s="63"/>
    </row>
    <row r="6" spans="1:10" ht="15.75" customHeight="1" x14ac:dyDescent="0.25">
      <c r="A6" s="34"/>
      <c r="B6" s="22"/>
      <c r="C6" s="22"/>
      <c r="D6" s="22"/>
      <c r="E6" s="21"/>
      <c r="F6" s="53" t="s">
        <v>91</v>
      </c>
    </row>
    <row r="7" spans="1:10" ht="12.75" customHeight="1" x14ac:dyDescent="0.25">
      <c r="A7" s="62" t="s">
        <v>86</v>
      </c>
      <c r="B7" s="64" t="s">
        <v>89</v>
      </c>
      <c r="C7" s="64" t="s">
        <v>72</v>
      </c>
      <c r="D7" s="64" t="s">
        <v>90</v>
      </c>
      <c r="E7" s="64" t="s">
        <v>95</v>
      </c>
      <c r="F7" s="64" t="s">
        <v>97</v>
      </c>
    </row>
    <row r="8" spans="1:10" ht="34.5" customHeight="1" x14ac:dyDescent="0.25">
      <c r="A8" s="62"/>
      <c r="B8" s="64"/>
      <c r="C8" s="64"/>
      <c r="D8" s="64"/>
      <c r="E8" s="64"/>
      <c r="F8" s="64"/>
    </row>
    <row r="9" spans="1:10" ht="14.25" customHeight="1" x14ac:dyDescent="0.25">
      <c r="A9" s="33"/>
      <c r="B9" s="20">
        <v>1</v>
      </c>
      <c r="C9" s="20">
        <v>2</v>
      </c>
      <c r="D9" s="23">
        <v>3</v>
      </c>
      <c r="E9" s="20">
        <v>4</v>
      </c>
      <c r="F9" s="20">
        <v>5</v>
      </c>
    </row>
    <row r="10" spans="1:10" ht="15" customHeight="1" x14ac:dyDescent="0.25">
      <c r="A10" s="33">
        <v>1</v>
      </c>
      <c r="B10" s="26" t="s">
        <v>73</v>
      </c>
      <c r="C10" s="29" t="s">
        <v>78</v>
      </c>
      <c r="D10" s="36">
        <v>11900</v>
      </c>
      <c r="E10" s="41">
        <f>D10*1.05</f>
        <v>12495</v>
      </c>
      <c r="F10" s="41">
        <f>E10*1.05</f>
        <v>13119.75</v>
      </c>
      <c r="J10" s="47"/>
    </row>
    <row r="11" spans="1:10" ht="15" customHeight="1" x14ac:dyDescent="0.25">
      <c r="A11" s="33">
        <v>2</v>
      </c>
      <c r="B11" s="26" t="s">
        <v>74</v>
      </c>
      <c r="C11" s="29" t="s">
        <v>79</v>
      </c>
      <c r="D11" s="36">
        <v>5094</v>
      </c>
      <c r="E11" s="41">
        <f t="shared" ref="E11:F13" si="0">D11*1.05</f>
        <v>5348.7</v>
      </c>
      <c r="F11" s="41">
        <f t="shared" si="0"/>
        <v>5616.1350000000002</v>
      </c>
      <c r="J11" s="47"/>
    </row>
    <row r="12" spans="1:10" ht="15" customHeight="1" x14ac:dyDescent="0.25">
      <c r="A12" s="33">
        <v>3</v>
      </c>
      <c r="B12" s="26" t="s">
        <v>75</v>
      </c>
      <c r="C12" s="29" t="s">
        <v>80</v>
      </c>
      <c r="D12" s="36">
        <v>17360</v>
      </c>
      <c r="E12" s="41">
        <f t="shared" si="0"/>
        <v>18228</v>
      </c>
      <c r="F12" s="41">
        <f t="shared" si="0"/>
        <v>19139.400000000001</v>
      </c>
      <c r="J12" s="47"/>
    </row>
    <row r="13" spans="1:10" ht="15" customHeight="1" x14ac:dyDescent="0.25">
      <c r="A13" s="33">
        <v>4</v>
      </c>
      <c r="B13" s="26" t="s">
        <v>76</v>
      </c>
      <c r="C13" s="29" t="s">
        <v>81</v>
      </c>
      <c r="D13" s="36">
        <v>31086</v>
      </c>
      <c r="E13" s="41">
        <f t="shared" si="0"/>
        <v>32640.300000000003</v>
      </c>
      <c r="F13" s="41">
        <f t="shared" si="0"/>
        <v>34272.315000000002</v>
      </c>
      <c r="J13" s="47"/>
    </row>
    <row r="14" spans="1:10" ht="15" customHeight="1" x14ac:dyDescent="0.25">
      <c r="A14" s="33"/>
      <c r="B14" s="25" t="s">
        <v>84</v>
      </c>
      <c r="C14" s="24"/>
      <c r="D14" s="37">
        <f>SUM(D10:D13)</f>
        <v>65440</v>
      </c>
      <c r="E14" s="37">
        <f t="shared" ref="E14:F14" si="1">SUM(E10:E13)</f>
        <v>68712</v>
      </c>
      <c r="F14" s="37">
        <f t="shared" si="1"/>
        <v>72147.600000000006</v>
      </c>
    </row>
    <row r="15" spans="1:10" ht="15" customHeight="1" x14ac:dyDescent="0.25">
      <c r="A15" s="33">
        <v>5</v>
      </c>
      <c r="B15" s="30" t="s">
        <v>85</v>
      </c>
      <c r="C15" s="29" t="s">
        <v>87</v>
      </c>
      <c r="D15" s="36">
        <v>500</v>
      </c>
      <c r="E15" s="41">
        <f t="shared" ref="E15:F16" si="2">D15</f>
        <v>500</v>
      </c>
      <c r="F15" s="41">
        <f t="shared" si="2"/>
        <v>500</v>
      </c>
    </row>
    <row r="16" spans="1:10" ht="30" customHeight="1" x14ac:dyDescent="0.25">
      <c r="A16" s="33"/>
      <c r="B16" s="27" t="s">
        <v>83</v>
      </c>
      <c r="C16" s="31"/>
      <c r="D16" s="38">
        <f>SUM(D15:D15)</f>
        <v>500</v>
      </c>
      <c r="E16" s="42">
        <f t="shared" si="2"/>
        <v>500</v>
      </c>
      <c r="F16" s="42">
        <f t="shared" si="2"/>
        <v>500</v>
      </c>
    </row>
    <row r="17" spans="1:10" ht="30.75" customHeight="1" x14ac:dyDescent="0.25">
      <c r="A17" s="33"/>
      <c r="B17" s="27" t="s">
        <v>82</v>
      </c>
      <c r="C17" s="20"/>
      <c r="D17" s="38">
        <f>D16+D14</f>
        <v>65940</v>
      </c>
      <c r="E17" s="38">
        <f t="shared" ref="E17:F17" si="3">E16+E14</f>
        <v>69212</v>
      </c>
      <c r="F17" s="38">
        <f t="shared" si="3"/>
        <v>72647.600000000006</v>
      </c>
      <c r="H17" s="51"/>
      <c r="I17" s="48"/>
    </row>
    <row r="18" spans="1:10" ht="15.75" customHeight="1" x14ac:dyDescent="0.25">
      <c r="A18" s="33">
        <v>6</v>
      </c>
      <c r="B18" s="28" t="s">
        <v>92</v>
      </c>
      <c r="C18" s="54" t="s">
        <v>98</v>
      </c>
      <c r="D18" s="38">
        <v>0</v>
      </c>
      <c r="E18" s="38">
        <v>0</v>
      </c>
      <c r="F18" s="38">
        <v>0</v>
      </c>
    </row>
    <row r="19" spans="1:10" ht="15.75" customHeight="1" x14ac:dyDescent="0.25">
      <c r="A19" s="33">
        <v>7</v>
      </c>
      <c r="B19" s="28" t="s">
        <v>94</v>
      </c>
      <c r="C19" s="54" t="s">
        <v>100</v>
      </c>
      <c r="D19" s="38">
        <f>D20+D21</f>
        <v>11477.5</v>
      </c>
      <c r="E19" s="38">
        <f t="shared" ref="E19:F19" si="4">E20+E21</f>
        <v>16235</v>
      </c>
      <c r="F19" s="38">
        <f t="shared" si="4"/>
        <v>16235</v>
      </c>
    </row>
    <row r="20" spans="1:10" ht="57" customHeight="1" x14ac:dyDescent="0.25">
      <c r="A20" s="33"/>
      <c r="B20" s="26" t="s">
        <v>110</v>
      </c>
      <c r="C20" s="54"/>
      <c r="D20" s="36">
        <v>3000</v>
      </c>
      <c r="E20" s="36">
        <v>16235</v>
      </c>
      <c r="F20" s="36">
        <v>16235</v>
      </c>
    </row>
    <row r="21" spans="1:10" ht="67.5" customHeight="1" x14ac:dyDescent="0.25">
      <c r="A21" s="33"/>
      <c r="B21" s="26" t="s">
        <v>111</v>
      </c>
      <c r="C21" s="54"/>
      <c r="D21" s="36">
        <v>8477.5</v>
      </c>
      <c r="E21" s="36">
        <v>0</v>
      </c>
      <c r="F21" s="36">
        <v>0</v>
      </c>
    </row>
    <row r="22" spans="1:10" ht="15.75" customHeight="1" x14ac:dyDescent="0.25">
      <c r="A22" s="33">
        <v>8</v>
      </c>
      <c r="B22" s="28" t="s">
        <v>93</v>
      </c>
      <c r="C22" s="54" t="s">
        <v>99</v>
      </c>
      <c r="D22" s="38">
        <f>D23+D24+D25+D26+D27</f>
        <v>15581.98</v>
      </c>
      <c r="E22" s="38">
        <f t="shared" ref="E22:F22" si="5">E23+E24+E25+E26+E27</f>
        <v>14841.7</v>
      </c>
      <c r="F22" s="38">
        <f t="shared" si="5"/>
        <v>15151.1</v>
      </c>
    </row>
    <row r="23" spans="1:10" ht="30.75" customHeight="1" x14ac:dyDescent="0.25">
      <c r="A23" s="33"/>
      <c r="B23" s="26" t="s">
        <v>113</v>
      </c>
      <c r="C23" s="56" t="s">
        <v>101</v>
      </c>
      <c r="D23" s="55">
        <v>4019.1</v>
      </c>
      <c r="E23" s="55">
        <v>4019.1</v>
      </c>
      <c r="F23" s="55">
        <v>4019.1</v>
      </c>
    </row>
    <row r="24" spans="1:10" ht="26.25" customHeight="1" x14ac:dyDescent="0.25">
      <c r="A24" s="33"/>
      <c r="B24" s="26" t="s">
        <v>106</v>
      </c>
      <c r="C24" s="56" t="s">
        <v>102</v>
      </c>
      <c r="D24" s="55">
        <v>10450</v>
      </c>
      <c r="E24" s="55">
        <v>10450</v>
      </c>
      <c r="F24" s="55">
        <v>10450</v>
      </c>
    </row>
    <row r="25" spans="1:10" ht="40.5" customHeight="1" x14ac:dyDescent="0.25">
      <c r="A25" s="33"/>
      <c r="B25" s="26" t="s">
        <v>107</v>
      </c>
      <c r="C25" s="56" t="s">
        <v>103</v>
      </c>
      <c r="D25" s="55">
        <v>39.5</v>
      </c>
      <c r="E25" s="55">
        <v>42.1</v>
      </c>
      <c r="F25" s="55">
        <v>338.2</v>
      </c>
    </row>
    <row r="26" spans="1:10" ht="33.75" customHeight="1" x14ac:dyDescent="0.25">
      <c r="A26" s="33"/>
      <c r="B26" s="26" t="s">
        <v>108</v>
      </c>
      <c r="C26" s="56" t="s">
        <v>104</v>
      </c>
      <c r="D26" s="55">
        <v>73.38</v>
      </c>
      <c r="E26" s="55">
        <v>330.5</v>
      </c>
      <c r="F26" s="55">
        <v>343.8</v>
      </c>
    </row>
    <row r="27" spans="1:10" ht="60.75" customHeight="1" x14ac:dyDescent="0.25">
      <c r="A27" s="33"/>
      <c r="B27" s="26" t="s">
        <v>109</v>
      </c>
      <c r="C27" s="56" t="s">
        <v>105</v>
      </c>
      <c r="D27" s="55">
        <v>1000</v>
      </c>
      <c r="E27" s="55">
        <v>0</v>
      </c>
      <c r="F27" s="55">
        <v>0</v>
      </c>
    </row>
    <row r="28" spans="1:10" ht="20.25" customHeight="1" x14ac:dyDescent="0.25">
      <c r="A28" s="33"/>
      <c r="B28" s="28" t="s">
        <v>77</v>
      </c>
      <c r="C28" s="20"/>
      <c r="D28" s="38">
        <f>D22+D19+D18+D17</f>
        <v>92999.48</v>
      </c>
      <c r="E28" s="38">
        <f t="shared" ref="E28:F28" si="6">E22+E19+E18+E17</f>
        <v>100288.7</v>
      </c>
      <c r="F28" s="38">
        <f t="shared" si="6"/>
        <v>104033.70000000001</v>
      </c>
    </row>
    <row r="29" spans="1:10" ht="24.75" customHeight="1" x14ac:dyDescent="0.25">
      <c r="A29" s="34"/>
      <c r="B29" s="44"/>
      <c r="C29" s="45"/>
      <c r="D29" s="52"/>
      <c r="E29" s="46"/>
      <c r="F29" s="46"/>
    </row>
    <row r="30" spans="1:10" ht="18.75" customHeight="1" x14ac:dyDescent="0.25">
      <c r="A30" s="34"/>
      <c r="B30" s="44"/>
      <c r="C30" s="45"/>
      <c r="D30" s="52"/>
      <c r="E30" s="46"/>
      <c r="F30" s="46"/>
      <c r="H30" s="49"/>
      <c r="I30" s="61"/>
      <c r="J30" s="61"/>
    </row>
    <row r="31" spans="1:10" ht="13.5" customHeight="1" x14ac:dyDescent="0.25">
      <c r="A31" s="40"/>
      <c r="B31" s="40"/>
      <c r="C31" s="40"/>
      <c r="D31" s="50"/>
      <c r="E31" s="21"/>
      <c r="F31" s="21"/>
    </row>
    <row r="32" spans="1:10" ht="13.5" customHeight="1" x14ac:dyDescent="0.25">
      <c r="A32" s="40"/>
      <c r="B32" s="39"/>
      <c r="C32" s="40"/>
      <c r="D32" s="40"/>
      <c r="E32" s="21"/>
      <c r="F32" s="21"/>
    </row>
    <row r="33" spans="1:6" ht="22.5" customHeight="1" x14ac:dyDescent="0.25">
      <c r="A33" s="35"/>
      <c r="B33" s="43"/>
      <c r="C33" s="21"/>
      <c r="D33" s="21"/>
      <c r="E33" s="21"/>
      <c r="F33" s="21"/>
    </row>
    <row r="34" spans="1:6" ht="13.5" customHeight="1" x14ac:dyDescent="0.25">
      <c r="A34" s="35"/>
      <c r="B34" s="11"/>
      <c r="C34" s="11"/>
      <c r="D34" s="11"/>
      <c r="E34" s="21"/>
      <c r="F34" s="21"/>
    </row>
    <row r="35" spans="1:6" ht="13.5" customHeight="1" x14ac:dyDescent="0.25">
      <c r="A35" s="35"/>
      <c r="B35" s="11"/>
      <c r="C35" s="11"/>
      <c r="D35" s="11"/>
      <c r="E35" s="21"/>
      <c r="F35" s="21"/>
    </row>
    <row r="36" spans="1:6" ht="13.5" customHeight="1" x14ac:dyDescent="0.25">
      <c r="A36" s="35"/>
      <c r="B36" s="11"/>
      <c r="C36" s="11"/>
      <c r="D36" s="11"/>
      <c r="E36" s="21"/>
      <c r="F36" s="21"/>
    </row>
    <row r="37" spans="1:6" ht="13.5" customHeight="1" x14ac:dyDescent="0.25">
      <c r="A37" s="35"/>
      <c r="B37" s="11"/>
      <c r="C37" s="11"/>
      <c r="D37" s="11"/>
      <c r="E37" s="21"/>
      <c r="F37" s="21"/>
    </row>
    <row r="38" spans="1:6" ht="13.5" customHeight="1" x14ac:dyDescent="0.25">
      <c r="A38" s="35"/>
      <c r="B38" s="11"/>
      <c r="C38" s="11"/>
      <c r="D38" s="11"/>
      <c r="E38" s="21"/>
      <c r="F38" s="21"/>
    </row>
    <row r="39" spans="1:6" ht="13.5" customHeight="1" x14ac:dyDescent="0.25">
      <c r="A39" s="35"/>
      <c r="B39" s="11"/>
      <c r="C39" s="11"/>
      <c r="D39" s="11"/>
      <c r="E39" s="21"/>
      <c r="F39" s="21"/>
    </row>
    <row r="40" spans="1:6" ht="13.5" customHeight="1" x14ac:dyDescent="0.25">
      <c r="A40" s="35"/>
      <c r="B40" s="11"/>
      <c r="C40" s="11"/>
      <c r="D40" s="11"/>
      <c r="E40" s="21"/>
      <c r="F40" s="21"/>
    </row>
    <row r="41" spans="1:6" ht="13.5" customHeight="1" x14ac:dyDescent="0.25">
      <c r="A41" s="35"/>
      <c r="B41" s="11"/>
      <c r="C41" s="11"/>
      <c r="D41" s="11"/>
      <c r="E41" s="21"/>
      <c r="F41" s="21"/>
    </row>
    <row r="42" spans="1:6" ht="13.5" customHeight="1" x14ac:dyDescent="0.25">
      <c r="A42" s="35"/>
      <c r="B42" s="11"/>
      <c r="C42" s="11"/>
      <c r="D42" s="11"/>
      <c r="E42" s="21"/>
      <c r="F42" s="21"/>
    </row>
    <row r="43" spans="1:6" ht="13.5" customHeight="1" x14ac:dyDescent="0.25">
      <c r="A43" s="35"/>
      <c r="B43" s="11"/>
      <c r="C43" s="11"/>
      <c r="D43" s="11"/>
      <c r="E43" s="21"/>
      <c r="F43" s="21"/>
    </row>
    <row r="44" spans="1:6" ht="13.5" customHeight="1" x14ac:dyDescent="0.25">
      <c r="A44" s="35"/>
      <c r="B44" s="11"/>
      <c r="C44" s="11"/>
      <c r="D44" s="11"/>
      <c r="E44" s="21"/>
      <c r="F44" s="21"/>
    </row>
    <row r="45" spans="1:6" ht="13.5" customHeight="1" x14ac:dyDescent="0.25">
      <c r="A45" s="35"/>
      <c r="B45" s="11"/>
      <c r="C45" s="11"/>
      <c r="D45" s="11"/>
      <c r="E45" s="21"/>
      <c r="F45" s="21"/>
    </row>
    <row r="46" spans="1:6" ht="13.5" customHeight="1" x14ac:dyDescent="0.25">
      <c r="A46" s="35"/>
      <c r="B46" s="11"/>
      <c r="C46" s="11"/>
      <c r="D46" s="11"/>
      <c r="E46" s="21"/>
      <c r="F46" s="21"/>
    </row>
    <row r="47" spans="1:6" ht="13.5" customHeight="1" x14ac:dyDescent="0.25">
      <c r="A47" s="35"/>
      <c r="B47" s="11"/>
      <c r="C47" s="11"/>
      <c r="D47" s="11"/>
      <c r="E47" s="21"/>
      <c r="F47" s="21"/>
    </row>
    <row r="48" spans="1:6" ht="13.5" customHeight="1" x14ac:dyDescent="0.25">
      <c r="A48" s="35"/>
      <c r="B48" s="11"/>
      <c r="C48" s="11"/>
      <c r="D48" s="11"/>
      <c r="E48" s="21"/>
      <c r="F48" s="21"/>
    </row>
    <row r="49" spans="1:6" ht="13.5" customHeight="1" x14ac:dyDescent="0.25">
      <c r="A49" s="35"/>
      <c r="B49" s="11"/>
      <c r="C49" s="11"/>
      <c r="D49" s="11"/>
      <c r="E49" s="21"/>
      <c r="F49" s="21"/>
    </row>
    <row r="50" spans="1:6" ht="13.5" customHeight="1" x14ac:dyDescent="0.25">
      <c r="A50" s="35"/>
      <c r="B50" s="11"/>
      <c r="C50" s="11"/>
      <c r="D50" s="11"/>
      <c r="E50" s="21"/>
      <c r="F50" s="21"/>
    </row>
    <row r="51" spans="1:6" ht="13.5" customHeight="1" x14ac:dyDescent="0.25">
      <c r="A51" s="35"/>
      <c r="B51" s="11"/>
      <c r="C51" s="11"/>
      <c r="D51" s="11"/>
      <c r="E51" s="21"/>
      <c r="F51" s="21"/>
    </row>
    <row r="52" spans="1:6" ht="13.5" customHeight="1" x14ac:dyDescent="0.25">
      <c r="A52" s="35"/>
      <c r="B52" s="11"/>
      <c r="C52" s="11"/>
      <c r="D52" s="11"/>
      <c r="E52" s="21"/>
      <c r="F52" s="21"/>
    </row>
    <row r="53" spans="1:6" ht="13.5" customHeight="1" x14ac:dyDescent="0.25">
      <c r="A53" s="35"/>
      <c r="B53" s="11"/>
      <c r="C53" s="11"/>
      <c r="D53" s="11"/>
      <c r="E53" s="21"/>
      <c r="F53" s="21"/>
    </row>
    <row r="54" spans="1:6" ht="13.5" customHeight="1" x14ac:dyDescent="0.25">
      <c r="A54" s="35"/>
      <c r="B54" s="11"/>
      <c r="C54" s="11"/>
      <c r="D54" s="11"/>
      <c r="E54" s="21"/>
      <c r="F54" s="21"/>
    </row>
    <row r="55" spans="1:6" ht="13.5" customHeight="1" x14ac:dyDescent="0.25">
      <c r="A55" s="35"/>
      <c r="B55" s="11"/>
      <c r="C55" s="11"/>
      <c r="D55" s="11"/>
      <c r="E55" s="21"/>
      <c r="F55" s="21"/>
    </row>
    <row r="56" spans="1:6" ht="13.5" customHeight="1" x14ac:dyDescent="0.25">
      <c r="A56" s="35"/>
      <c r="B56" s="11"/>
      <c r="C56" s="11"/>
      <c r="D56" s="11"/>
      <c r="E56" s="21"/>
      <c r="F56" s="21"/>
    </row>
    <row r="57" spans="1:6" ht="13.5" customHeight="1" x14ac:dyDescent="0.25">
      <c r="A57" s="35"/>
      <c r="B57" s="11"/>
      <c r="C57" s="11"/>
      <c r="D57" s="11"/>
      <c r="E57" s="21"/>
      <c r="F57" s="21"/>
    </row>
    <row r="58" spans="1:6" ht="13.5" customHeight="1" x14ac:dyDescent="0.25">
      <c r="A58" s="35"/>
      <c r="B58" s="11"/>
      <c r="C58" s="11"/>
      <c r="D58" s="11"/>
      <c r="E58" s="21"/>
      <c r="F58" s="21"/>
    </row>
    <row r="59" spans="1:6" ht="13.5" customHeight="1" x14ac:dyDescent="0.25">
      <c r="A59" s="35"/>
      <c r="B59" s="11"/>
      <c r="C59" s="11"/>
      <c r="D59" s="11"/>
      <c r="E59" s="21"/>
      <c r="F59" s="21"/>
    </row>
    <row r="60" spans="1:6" ht="13.5" customHeight="1" x14ac:dyDescent="0.25">
      <c r="A60" s="35"/>
      <c r="B60" s="11"/>
      <c r="C60" s="11"/>
      <c r="D60" s="11"/>
      <c r="E60" s="21"/>
      <c r="F60" s="21"/>
    </row>
    <row r="61" spans="1:6" ht="13.5" customHeight="1" x14ac:dyDescent="0.25">
      <c r="A61" s="35"/>
      <c r="B61" s="11"/>
      <c r="C61" s="11"/>
      <c r="D61" s="11"/>
      <c r="E61" s="21"/>
      <c r="F61" s="21"/>
    </row>
    <row r="62" spans="1:6" ht="13.5" customHeight="1" x14ac:dyDescent="0.25">
      <c r="A62" s="35"/>
      <c r="B62" s="11"/>
      <c r="C62" s="11"/>
      <c r="D62" s="11"/>
      <c r="E62" s="21"/>
      <c r="F62" s="21"/>
    </row>
    <row r="63" spans="1:6" ht="13.5" customHeight="1" x14ac:dyDescent="0.25">
      <c r="A63" s="35"/>
      <c r="B63" s="11"/>
      <c r="C63" s="11"/>
      <c r="D63" s="11"/>
      <c r="E63" s="21"/>
      <c r="F63" s="21"/>
    </row>
    <row r="64" spans="1:6" ht="13.5" customHeight="1" x14ac:dyDescent="0.25">
      <c r="A64" s="35"/>
      <c r="B64" s="11"/>
      <c r="C64" s="11"/>
      <c r="D64" s="11"/>
      <c r="E64" s="21"/>
      <c r="F64" s="21"/>
    </row>
    <row r="65" spans="1:6" ht="13.5" customHeight="1" x14ac:dyDescent="0.25">
      <c r="A65" s="35"/>
      <c r="B65" s="11"/>
      <c r="C65" s="11"/>
      <c r="D65" s="11"/>
      <c r="E65" s="21"/>
      <c r="F65" s="21"/>
    </row>
    <row r="66" spans="1:6" ht="13.5" customHeight="1" x14ac:dyDescent="0.25">
      <c r="A66" s="35"/>
      <c r="B66" s="11"/>
      <c r="C66" s="11"/>
      <c r="D66" s="11"/>
      <c r="E66" s="21"/>
      <c r="F66" s="21"/>
    </row>
    <row r="67" spans="1:6" ht="13.5" customHeight="1" x14ac:dyDescent="0.25">
      <c r="A67" s="35"/>
      <c r="B67" s="11"/>
      <c r="C67" s="11"/>
      <c r="D67" s="11"/>
      <c r="E67" s="21"/>
      <c r="F67" s="21"/>
    </row>
    <row r="68" spans="1:6" ht="13.5" customHeight="1" x14ac:dyDescent="0.25">
      <c r="A68" s="35"/>
      <c r="B68" s="11"/>
      <c r="C68" s="11"/>
      <c r="D68" s="11"/>
      <c r="E68" s="21"/>
      <c r="F68" s="21"/>
    </row>
    <row r="69" spans="1:6" ht="13.5" customHeight="1" x14ac:dyDescent="0.25">
      <c r="A69" s="35"/>
      <c r="B69" s="11"/>
      <c r="C69" s="11"/>
      <c r="D69" s="11"/>
      <c r="E69" s="21"/>
      <c r="F69" s="21"/>
    </row>
    <row r="70" spans="1:6" ht="13.5" customHeight="1" x14ac:dyDescent="0.25">
      <c r="B70"/>
      <c r="C70"/>
      <c r="D70"/>
    </row>
    <row r="71" spans="1:6" ht="13.5" customHeight="1" x14ac:dyDescent="0.25">
      <c r="B71"/>
      <c r="C71"/>
      <c r="D71"/>
    </row>
    <row r="72" spans="1:6" ht="13.5" customHeight="1" x14ac:dyDescent="0.25">
      <c r="B72"/>
      <c r="C72"/>
      <c r="D72"/>
    </row>
    <row r="73" spans="1:6" ht="13.5" customHeight="1" x14ac:dyDescent="0.25">
      <c r="B73"/>
      <c r="C73"/>
      <c r="D73"/>
    </row>
    <row r="74" spans="1:6" ht="13.5" customHeight="1" x14ac:dyDescent="0.25">
      <c r="B74"/>
      <c r="C74"/>
      <c r="D74"/>
    </row>
    <row r="75" spans="1:6" ht="13.5" customHeight="1" x14ac:dyDescent="0.25">
      <c r="B75"/>
      <c r="C75"/>
      <c r="D75"/>
    </row>
    <row r="76" spans="1:6" ht="13.5" customHeight="1" x14ac:dyDescent="0.25">
      <c r="B76"/>
      <c r="C76"/>
      <c r="D76"/>
    </row>
    <row r="77" spans="1:6" ht="13.5" customHeight="1" x14ac:dyDescent="0.25">
      <c r="B77"/>
      <c r="C77"/>
      <c r="D77"/>
    </row>
    <row r="78" spans="1:6" ht="13.5" customHeight="1" x14ac:dyDescent="0.25">
      <c r="B78"/>
      <c r="C78"/>
      <c r="D78"/>
    </row>
    <row r="79" spans="1:6" ht="13.5" customHeight="1" x14ac:dyDescent="0.25">
      <c r="B79"/>
      <c r="C79"/>
      <c r="D79"/>
    </row>
    <row r="80" spans="1:6" ht="13.5" customHeight="1" x14ac:dyDescent="0.25">
      <c r="B80"/>
      <c r="C80"/>
      <c r="D80"/>
    </row>
    <row r="81" spans="2:4" ht="13.5" customHeight="1" x14ac:dyDescent="0.25">
      <c r="B81"/>
      <c r="C81"/>
      <c r="D81"/>
    </row>
    <row r="82" spans="2:4" ht="13.5" customHeight="1" x14ac:dyDescent="0.25">
      <c r="B82"/>
      <c r="C82"/>
      <c r="D82"/>
    </row>
    <row r="83" spans="2:4" ht="13.5" customHeight="1" x14ac:dyDescent="0.25">
      <c r="B83"/>
      <c r="C83"/>
      <c r="D83"/>
    </row>
    <row r="84" spans="2:4" ht="13.5" customHeight="1" x14ac:dyDescent="0.25">
      <c r="B84"/>
      <c r="C84"/>
      <c r="D84"/>
    </row>
    <row r="85" spans="2:4" ht="13.5" customHeight="1" x14ac:dyDescent="0.25">
      <c r="B85"/>
      <c r="C85"/>
      <c r="D85"/>
    </row>
    <row r="86" spans="2:4" ht="13.5" customHeight="1" x14ac:dyDescent="0.25">
      <c r="B86"/>
      <c r="C86"/>
      <c r="D86"/>
    </row>
    <row r="87" spans="2:4" ht="13.5" customHeight="1" x14ac:dyDescent="0.25">
      <c r="B87"/>
      <c r="C87"/>
      <c r="D87"/>
    </row>
    <row r="88" spans="2:4" ht="13.5" customHeight="1" x14ac:dyDescent="0.25">
      <c r="B88"/>
      <c r="C88"/>
      <c r="D88"/>
    </row>
    <row r="89" spans="2:4" ht="13.5" customHeight="1" x14ac:dyDescent="0.25">
      <c r="B89"/>
      <c r="C89"/>
      <c r="D89"/>
    </row>
    <row r="90" spans="2:4" ht="13.5" customHeight="1" x14ac:dyDescent="0.25">
      <c r="B90"/>
      <c r="C90"/>
      <c r="D90"/>
    </row>
    <row r="91" spans="2:4" ht="13.5" customHeight="1" x14ac:dyDescent="0.25">
      <c r="B91"/>
      <c r="C91"/>
      <c r="D91"/>
    </row>
    <row r="92" spans="2:4" ht="13.5" customHeight="1" x14ac:dyDescent="0.25">
      <c r="B92"/>
      <c r="C92"/>
      <c r="D92"/>
    </row>
    <row r="93" spans="2:4" ht="13.5" customHeight="1" x14ac:dyDescent="0.25">
      <c r="B93"/>
      <c r="C93"/>
      <c r="D93"/>
    </row>
    <row r="94" spans="2:4" ht="13.5" customHeight="1" x14ac:dyDescent="0.25">
      <c r="B94"/>
      <c r="C94"/>
      <c r="D94"/>
    </row>
    <row r="95" spans="2:4" ht="13.5" customHeight="1" x14ac:dyDescent="0.25">
      <c r="B95"/>
      <c r="C95"/>
      <c r="D95"/>
    </row>
    <row r="96" spans="2:4" ht="13.5" customHeight="1" x14ac:dyDescent="0.25">
      <c r="B96"/>
      <c r="C96"/>
      <c r="D96"/>
    </row>
    <row r="97" spans="2:4" ht="13.5" customHeight="1" x14ac:dyDescent="0.25">
      <c r="B97"/>
      <c r="C97"/>
      <c r="D97"/>
    </row>
    <row r="98" spans="2:4" ht="13.5" customHeight="1" x14ac:dyDescent="0.25">
      <c r="B98"/>
      <c r="C98"/>
      <c r="D98"/>
    </row>
    <row r="99" spans="2:4" ht="13.5" customHeight="1" x14ac:dyDescent="0.25">
      <c r="B99"/>
      <c r="C99"/>
      <c r="D99"/>
    </row>
    <row r="100" spans="2:4" ht="13.5" customHeight="1" x14ac:dyDescent="0.25">
      <c r="B100"/>
      <c r="C100"/>
      <c r="D100"/>
    </row>
    <row r="101" spans="2:4" ht="13.5" customHeight="1" x14ac:dyDescent="0.25">
      <c r="B101"/>
      <c r="C101"/>
      <c r="D101"/>
    </row>
    <row r="102" spans="2:4" ht="13.5" customHeight="1" x14ac:dyDescent="0.25">
      <c r="B102"/>
      <c r="C102"/>
      <c r="D102"/>
    </row>
    <row r="103" spans="2:4" ht="13.5" customHeight="1" x14ac:dyDescent="0.25">
      <c r="B103"/>
      <c r="C103"/>
      <c r="D103"/>
    </row>
    <row r="104" spans="2:4" ht="13.5" customHeight="1" x14ac:dyDescent="0.25">
      <c r="B104"/>
      <c r="C104"/>
      <c r="D104"/>
    </row>
    <row r="105" spans="2:4" ht="13.5" customHeight="1" x14ac:dyDescent="0.25">
      <c r="B105"/>
      <c r="C105"/>
      <c r="D105"/>
    </row>
    <row r="106" spans="2:4" ht="13.5" customHeight="1" x14ac:dyDescent="0.25">
      <c r="B106"/>
      <c r="C106"/>
      <c r="D106"/>
    </row>
    <row r="107" spans="2:4" ht="13.5" customHeight="1" x14ac:dyDescent="0.25">
      <c r="B107"/>
      <c r="C107"/>
      <c r="D107"/>
    </row>
    <row r="108" spans="2:4" ht="13.5" customHeight="1" x14ac:dyDescent="0.25">
      <c r="B108"/>
      <c r="C108"/>
      <c r="D108"/>
    </row>
    <row r="109" spans="2:4" ht="13.5" customHeight="1" x14ac:dyDescent="0.25">
      <c r="B109"/>
      <c r="C109"/>
      <c r="D109"/>
    </row>
    <row r="110" spans="2:4" ht="13.5" customHeight="1" x14ac:dyDescent="0.25">
      <c r="B110"/>
      <c r="C110"/>
      <c r="D110"/>
    </row>
    <row r="111" spans="2:4" ht="13.5" customHeight="1" x14ac:dyDescent="0.25">
      <c r="B111"/>
      <c r="C111"/>
      <c r="D111"/>
    </row>
    <row r="112" spans="2:4" ht="13.5" customHeight="1" x14ac:dyDescent="0.25">
      <c r="B112"/>
      <c r="C112"/>
      <c r="D112"/>
    </row>
    <row r="113" spans="2:4" ht="13.5" customHeight="1" x14ac:dyDescent="0.25">
      <c r="B113"/>
      <c r="C113"/>
      <c r="D113"/>
    </row>
    <row r="114" spans="2:4" ht="13.5" customHeight="1" x14ac:dyDescent="0.25">
      <c r="B114"/>
      <c r="C114"/>
      <c r="D114"/>
    </row>
    <row r="115" spans="2:4" ht="13.5" customHeight="1" x14ac:dyDescent="0.25">
      <c r="B115"/>
      <c r="C115"/>
      <c r="D115"/>
    </row>
    <row r="116" spans="2:4" ht="13.5" customHeight="1" x14ac:dyDescent="0.25">
      <c r="B116"/>
      <c r="C116"/>
      <c r="D116"/>
    </row>
    <row r="117" spans="2:4" ht="13.5" customHeight="1" x14ac:dyDescent="0.25">
      <c r="B117"/>
      <c r="C117"/>
      <c r="D117"/>
    </row>
    <row r="118" spans="2:4" ht="13.5" customHeight="1" x14ac:dyDescent="0.25">
      <c r="B118"/>
      <c r="C118"/>
      <c r="D118"/>
    </row>
    <row r="119" spans="2:4" ht="13.5" customHeight="1" x14ac:dyDescent="0.25">
      <c r="B119"/>
      <c r="C119"/>
      <c r="D119"/>
    </row>
    <row r="120" spans="2:4" ht="13.5" customHeight="1" x14ac:dyDescent="0.25">
      <c r="B120"/>
      <c r="C120"/>
      <c r="D120"/>
    </row>
    <row r="121" spans="2:4" ht="13.5" customHeight="1" x14ac:dyDescent="0.25">
      <c r="B121"/>
      <c r="C121"/>
      <c r="D121"/>
    </row>
    <row r="122" spans="2:4" ht="13.5" customHeight="1" x14ac:dyDescent="0.25">
      <c r="B122"/>
      <c r="C122"/>
      <c r="D122"/>
    </row>
    <row r="123" spans="2:4" ht="13.5" customHeight="1" x14ac:dyDescent="0.25">
      <c r="B123"/>
      <c r="C123"/>
      <c r="D123"/>
    </row>
    <row r="124" spans="2:4" ht="13.5" customHeight="1" x14ac:dyDescent="0.25">
      <c r="B124"/>
      <c r="C124"/>
      <c r="D124"/>
    </row>
    <row r="125" spans="2:4" ht="13.5" customHeight="1" x14ac:dyDescent="0.25">
      <c r="B125"/>
      <c r="C125"/>
      <c r="D125"/>
    </row>
    <row r="126" spans="2:4" ht="13.5" customHeight="1" x14ac:dyDescent="0.25">
      <c r="B126"/>
      <c r="C126"/>
      <c r="D126"/>
    </row>
    <row r="127" spans="2:4" ht="13.5" customHeight="1" x14ac:dyDescent="0.25">
      <c r="B127"/>
      <c r="C127"/>
      <c r="D127"/>
    </row>
    <row r="128" spans="2:4" ht="13.5" customHeight="1" x14ac:dyDescent="0.25">
      <c r="B128"/>
      <c r="C128"/>
      <c r="D128"/>
    </row>
    <row r="129" spans="2:4" ht="13.5" customHeight="1" x14ac:dyDescent="0.25">
      <c r="B129"/>
      <c r="C129"/>
      <c r="D129"/>
    </row>
    <row r="130" spans="2:4" ht="13.5" customHeight="1" x14ac:dyDescent="0.25">
      <c r="B130"/>
      <c r="C130"/>
      <c r="D130"/>
    </row>
    <row r="131" spans="2:4" ht="13.5" customHeight="1" x14ac:dyDescent="0.25">
      <c r="B131"/>
      <c r="C131"/>
      <c r="D131"/>
    </row>
    <row r="132" spans="2:4" ht="13.5" customHeight="1" x14ac:dyDescent="0.25">
      <c r="B132"/>
      <c r="C132"/>
      <c r="D132"/>
    </row>
    <row r="133" spans="2:4" ht="13.5" customHeight="1" x14ac:dyDescent="0.25">
      <c r="B133"/>
      <c r="C133"/>
      <c r="D133"/>
    </row>
    <row r="134" spans="2:4" ht="13.5" customHeight="1" x14ac:dyDescent="0.25">
      <c r="B134"/>
      <c r="C134"/>
      <c r="D134"/>
    </row>
    <row r="135" spans="2:4" ht="13.5" customHeight="1" x14ac:dyDescent="0.25">
      <c r="B135"/>
      <c r="C135"/>
      <c r="D135"/>
    </row>
    <row r="136" spans="2:4" ht="13.5" customHeight="1" x14ac:dyDescent="0.25">
      <c r="B136"/>
      <c r="C136"/>
      <c r="D136"/>
    </row>
    <row r="137" spans="2:4" ht="13.5" customHeight="1" x14ac:dyDescent="0.25">
      <c r="B137"/>
      <c r="C137"/>
      <c r="D137"/>
    </row>
    <row r="138" spans="2:4" ht="13.5" customHeight="1" x14ac:dyDescent="0.25">
      <c r="B138"/>
      <c r="C138"/>
      <c r="D138"/>
    </row>
    <row r="139" spans="2:4" ht="13.5" customHeight="1" x14ac:dyDescent="0.25">
      <c r="B139"/>
      <c r="C139"/>
      <c r="D139"/>
    </row>
    <row r="140" spans="2:4" ht="13.5" customHeight="1" x14ac:dyDescent="0.25">
      <c r="B140"/>
      <c r="C140"/>
      <c r="D140"/>
    </row>
    <row r="141" spans="2:4" ht="13.5" customHeight="1" x14ac:dyDescent="0.25">
      <c r="B141"/>
      <c r="C141"/>
      <c r="D141"/>
    </row>
    <row r="142" spans="2:4" ht="13.5" customHeight="1" x14ac:dyDescent="0.25">
      <c r="B142"/>
      <c r="C142"/>
      <c r="D142"/>
    </row>
    <row r="143" spans="2:4" ht="13.5" customHeight="1" x14ac:dyDescent="0.25">
      <c r="B143"/>
      <c r="C143"/>
      <c r="D143"/>
    </row>
    <row r="144" spans="2:4" ht="13.5" customHeight="1" x14ac:dyDescent="0.25">
      <c r="B144"/>
      <c r="C144"/>
      <c r="D144"/>
    </row>
    <row r="145" spans="2:4" ht="13.5" customHeight="1" x14ac:dyDescent="0.25">
      <c r="B145"/>
      <c r="C145"/>
      <c r="D145"/>
    </row>
    <row r="146" spans="2:4" ht="13.5" customHeight="1" x14ac:dyDescent="0.25">
      <c r="B146"/>
      <c r="C146"/>
      <c r="D146"/>
    </row>
    <row r="147" spans="2:4" ht="13.5" customHeight="1" x14ac:dyDescent="0.25">
      <c r="B147"/>
      <c r="C147"/>
      <c r="D147"/>
    </row>
    <row r="148" spans="2:4" ht="13.5" customHeight="1" x14ac:dyDescent="0.25">
      <c r="B148"/>
      <c r="C148"/>
      <c r="D148"/>
    </row>
    <row r="149" spans="2:4" ht="13.5" customHeight="1" x14ac:dyDescent="0.25">
      <c r="B149"/>
      <c r="C149"/>
      <c r="D149"/>
    </row>
    <row r="150" spans="2:4" ht="13.5" customHeight="1" x14ac:dyDescent="0.25">
      <c r="B150"/>
      <c r="C150"/>
      <c r="D150"/>
    </row>
    <row r="151" spans="2:4" ht="13.5" customHeight="1" x14ac:dyDescent="0.25">
      <c r="B151"/>
      <c r="C151"/>
      <c r="D151"/>
    </row>
    <row r="152" spans="2:4" ht="13.5" customHeight="1" x14ac:dyDescent="0.25">
      <c r="B152"/>
      <c r="C152"/>
      <c r="D152"/>
    </row>
    <row r="153" spans="2:4" ht="13.5" customHeight="1" x14ac:dyDescent="0.25">
      <c r="B153"/>
      <c r="C153"/>
      <c r="D153"/>
    </row>
    <row r="154" spans="2:4" ht="13.5" customHeight="1" x14ac:dyDescent="0.25">
      <c r="B154"/>
      <c r="C154"/>
      <c r="D154"/>
    </row>
    <row r="155" spans="2:4" ht="13.5" customHeight="1" x14ac:dyDescent="0.25">
      <c r="B155"/>
      <c r="C155"/>
      <c r="D155"/>
    </row>
    <row r="156" spans="2:4" ht="13.5" customHeight="1" x14ac:dyDescent="0.25">
      <c r="B156"/>
      <c r="C156"/>
      <c r="D156"/>
    </row>
    <row r="157" spans="2:4" ht="13.5" customHeight="1" x14ac:dyDescent="0.25">
      <c r="B157"/>
      <c r="C157"/>
      <c r="D157"/>
    </row>
    <row r="158" spans="2:4" ht="13.5" customHeight="1" x14ac:dyDescent="0.25">
      <c r="B158"/>
      <c r="C158"/>
      <c r="D158"/>
    </row>
    <row r="159" spans="2:4" ht="13.5" customHeight="1" x14ac:dyDescent="0.25">
      <c r="B159"/>
      <c r="C159"/>
      <c r="D159"/>
    </row>
    <row r="160" spans="2:4" ht="13.5" customHeight="1" x14ac:dyDescent="0.25">
      <c r="B160"/>
      <c r="C160"/>
      <c r="D160"/>
    </row>
    <row r="161" spans="2:4" ht="13.5" customHeight="1" x14ac:dyDescent="0.25">
      <c r="B161"/>
      <c r="C161"/>
      <c r="D161"/>
    </row>
    <row r="162" spans="2:4" ht="13.5" customHeight="1" x14ac:dyDescent="0.25">
      <c r="B162"/>
      <c r="C162"/>
      <c r="D162"/>
    </row>
    <row r="163" spans="2:4" ht="13.5" customHeight="1" x14ac:dyDescent="0.25">
      <c r="B163"/>
      <c r="C163"/>
      <c r="D163"/>
    </row>
    <row r="164" spans="2:4" ht="13.5" customHeight="1" x14ac:dyDescent="0.25">
      <c r="B164"/>
      <c r="C164"/>
      <c r="D164"/>
    </row>
    <row r="165" spans="2:4" ht="13.5" customHeight="1" x14ac:dyDescent="0.25">
      <c r="B165"/>
      <c r="C165"/>
      <c r="D165"/>
    </row>
    <row r="166" spans="2:4" ht="13.5" customHeight="1" x14ac:dyDescent="0.25">
      <c r="B166"/>
      <c r="C166"/>
      <c r="D166"/>
    </row>
    <row r="167" spans="2:4" ht="13.5" customHeight="1" x14ac:dyDescent="0.25">
      <c r="B167"/>
      <c r="C167"/>
      <c r="D167"/>
    </row>
    <row r="168" spans="2:4" ht="13.5" customHeight="1" x14ac:dyDescent="0.25">
      <c r="B168"/>
      <c r="C168"/>
      <c r="D168"/>
    </row>
    <row r="169" spans="2:4" ht="13.5" customHeight="1" x14ac:dyDescent="0.25">
      <c r="B169"/>
      <c r="C169"/>
      <c r="D169"/>
    </row>
    <row r="170" spans="2:4" ht="13.5" customHeight="1" x14ac:dyDescent="0.25">
      <c r="B170"/>
      <c r="C170"/>
      <c r="D170"/>
    </row>
    <row r="171" spans="2:4" ht="13.5" customHeight="1" x14ac:dyDescent="0.25">
      <c r="B171"/>
      <c r="C171"/>
      <c r="D171"/>
    </row>
    <row r="172" spans="2:4" ht="13.5" customHeight="1" x14ac:dyDescent="0.25">
      <c r="B172"/>
      <c r="C172"/>
      <c r="D172"/>
    </row>
    <row r="173" spans="2:4" ht="13.5" customHeight="1" x14ac:dyDescent="0.25">
      <c r="B173"/>
      <c r="C173"/>
      <c r="D173"/>
    </row>
    <row r="174" spans="2:4" ht="13.5" customHeight="1" x14ac:dyDescent="0.25">
      <c r="B174"/>
      <c r="C174"/>
      <c r="D174"/>
    </row>
    <row r="175" spans="2:4" ht="13.5" customHeight="1" x14ac:dyDescent="0.25">
      <c r="B175"/>
      <c r="C175"/>
      <c r="D175"/>
    </row>
    <row r="176" spans="2:4" ht="13.5" customHeight="1" x14ac:dyDescent="0.25">
      <c r="B176"/>
      <c r="C176"/>
      <c r="D176"/>
    </row>
    <row r="177" spans="2:4" ht="13.5" customHeight="1" x14ac:dyDescent="0.25">
      <c r="B177"/>
      <c r="C177"/>
      <c r="D177"/>
    </row>
    <row r="178" spans="2:4" ht="13.5" customHeight="1" x14ac:dyDescent="0.25">
      <c r="B178"/>
      <c r="C178"/>
      <c r="D178"/>
    </row>
    <row r="179" spans="2:4" ht="13.5" customHeight="1" x14ac:dyDescent="0.25">
      <c r="B179"/>
      <c r="C179"/>
      <c r="D179"/>
    </row>
    <row r="180" spans="2:4" ht="13.5" customHeight="1" x14ac:dyDescent="0.25">
      <c r="B180"/>
      <c r="C180"/>
      <c r="D180"/>
    </row>
    <row r="181" spans="2:4" ht="13.5" customHeight="1" x14ac:dyDescent="0.25">
      <c r="B181"/>
      <c r="C181"/>
      <c r="D181"/>
    </row>
    <row r="182" spans="2:4" ht="13.5" customHeight="1" x14ac:dyDescent="0.25">
      <c r="B182"/>
      <c r="C182"/>
      <c r="D182"/>
    </row>
    <row r="183" spans="2:4" ht="13.5" customHeight="1" x14ac:dyDescent="0.25">
      <c r="B183"/>
      <c r="C183"/>
      <c r="D183"/>
    </row>
    <row r="184" spans="2:4" ht="13.5" customHeight="1" x14ac:dyDescent="0.25">
      <c r="B184"/>
      <c r="C184"/>
      <c r="D184"/>
    </row>
    <row r="185" spans="2:4" ht="13.5" customHeight="1" x14ac:dyDescent="0.25">
      <c r="B185"/>
      <c r="C185"/>
      <c r="D185"/>
    </row>
    <row r="186" spans="2:4" ht="13.5" customHeight="1" x14ac:dyDescent="0.25">
      <c r="B186"/>
      <c r="C186"/>
      <c r="D186"/>
    </row>
    <row r="187" spans="2:4" ht="13.5" customHeight="1" x14ac:dyDescent="0.25">
      <c r="B187"/>
      <c r="C187"/>
      <c r="D187"/>
    </row>
    <row r="188" spans="2:4" ht="13.5" customHeight="1" x14ac:dyDescent="0.25">
      <c r="B188"/>
      <c r="C188"/>
      <c r="D188"/>
    </row>
    <row r="189" spans="2:4" ht="13.5" customHeight="1" x14ac:dyDescent="0.25">
      <c r="B189"/>
      <c r="C189"/>
      <c r="D189"/>
    </row>
    <row r="190" spans="2:4" ht="13.5" customHeight="1" x14ac:dyDescent="0.25">
      <c r="B190"/>
      <c r="C190"/>
      <c r="D190"/>
    </row>
    <row r="191" spans="2:4" ht="13.5" customHeight="1" x14ac:dyDescent="0.25">
      <c r="B191"/>
      <c r="C191"/>
      <c r="D191"/>
    </row>
    <row r="192" spans="2:4" ht="13.5" customHeight="1" x14ac:dyDescent="0.25">
      <c r="B192"/>
      <c r="C192"/>
      <c r="D192"/>
    </row>
    <row r="193" spans="2:4" ht="13.5" customHeight="1" x14ac:dyDescent="0.25">
      <c r="B193"/>
      <c r="C193"/>
      <c r="D193"/>
    </row>
    <row r="194" spans="2:4" ht="13.5" customHeight="1" x14ac:dyDescent="0.25">
      <c r="B194"/>
      <c r="C194"/>
      <c r="D194"/>
    </row>
    <row r="195" spans="2:4" ht="13.5" customHeight="1" x14ac:dyDescent="0.25">
      <c r="B195"/>
      <c r="C195"/>
      <c r="D195"/>
    </row>
    <row r="196" spans="2:4" ht="13.5" customHeight="1" x14ac:dyDescent="0.25">
      <c r="B196"/>
      <c r="C196"/>
      <c r="D196"/>
    </row>
    <row r="197" spans="2:4" ht="13.5" customHeight="1" x14ac:dyDescent="0.25">
      <c r="B197"/>
      <c r="C197"/>
      <c r="D197"/>
    </row>
    <row r="198" spans="2:4" ht="13.5" customHeight="1" x14ac:dyDescent="0.25">
      <c r="B198"/>
      <c r="C198"/>
      <c r="D198"/>
    </row>
    <row r="199" spans="2:4" ht="13.5" customHeight="1" x14ac:dyDescent="0.25">
      <c r="B199"/>
      <c r="C199"/>
      <c r="D199"/>
    </row>
    <row r="200" spans="2:4" ht="13.5" customHeight="1" x14ac:dyDescent="0.25">
      <c r="B200"/>
      <c r="C200"/>
      <c r="D200"/>
    </row>
    <row r="201" spans="2:4" ht="13.5" customHeight="1" x14ac:dyDescent="0.25">
      <c r="B201"/>
      <c r="C201"/>
      <c r="D201"/>
    </row>
    <row r="202" spans="2:4" ht="13.5" customHeight="1" x14ac:dyDescent="0.25">
      <c r="B202"/>
      <c r="C202"/>
      <c r="D202"/>
    </row>
    <row r="203" spans="2:4" ht="13.5" customHeight="1" x14ac:dyDescent="0.25">
      <c r="B203"/>
      <c r="C203"/>
      <c r="D203"/>
    </row>
    <row r="204" spans="2:4" ht="13.5" customHeight="1" x14ac:dyDescent="0.25">
      <c r="B204"/>
      <c r="C204"/>
      <c r="D204"/>
    </row>
    <row r="205" spans="2:4" ht="13.5" customHeight="1" x14ac:dyDescent="0.25">
      <c r="B205"/>
      <c r="C205"/>
      <c r="D205"/>
    </row>
    <row r="206" spans="2:4" ht="13.5" customHeight="1" x14ac:dyDescent="0.25">
      <c r="B206"/>
      <c r="C206"/>
      <c r="D206"/>
    </row>
    <row r="207" spans="2:4" ht="13.5" customHeight="1" x14ac:dyDescent="0.25">
      <c r="B207"/>
      <c r="C207"/>
      <c r="D207"/>
    </row>
    <row r="208" spans="2:4" ht="13.5" customHeight="1" x14ac:dyDescent="0.25">
      <c r="B208"/>
      <c r="C208"/>
      <c r="D208"/>
    </row>
    <row r="209" spans="2:4" ht="13.5" customHeight="1" x14ac:dyDescent="0.25">
      <c r="B209"/>
      <c r="C209"/>
      <c r="D209"/>
    </row>
    <row r="210" spans="2:4" ht="13.5" customHeight="1" x14ac:dyDescent="0.25">
      <c r="B210"/>
      <c r="C210"/>
      <c r="D210"/>
    </row>
    <row r="211" spans="2:4" ht="13.5" customHeight="1" x14ac:dyDescent="0.25">
      <c r="B211"/>
      <c r="C211"/>
      <c r="D211"/>
    </row>
    <row r="212" spans="2:4" ht="13.5" customHeight="1" x14ac:dyDescent="0.25">
      <c r="B212"/>
      <c r="C212"/>
      <c r="D212"/>
    </row>
    <row r="213" spans="2:4" ht="13.5" customHeight="1" x14ac:dyDescent="0.25">
      <c r="B213"/>
      <c r="C213"/>
      <c r="D213"/>
    </row>
    <row r="214" spans="2:4" ht="13.5" customHeight="1" x14ac:dyDescent="0.25">
      <c r="B214"/>
      <c r="C214"/>
      <c r="D214"/>
    </row>
    <row r="215" spans="2:4" ht="13.5" customHeight="1" x14ac:dyDescent="0.25">
      <c r="B215"/>
      <c r="C215"/>
      <c r="D215"/>
    </row>
    <row r="216" spans="2:4" ht="13.5" customHeight="1" x14ac:dyDescent="0.25">
      <c r="B216"/>
      <c r="C216"/>
      <c r="D216"/>
    </row>
    <row r="217" spans="2:4" ht="13.5" customHeight="1" x14ac:dyDescent="0.25">
      <c r="B217"/>
      <c r="C217"/>
      <c r="D217"/>
    </row>
    <row r="218" spans="2:4" ht="13.5" customHeight="1" x14ac:dyDescent="0.25">
      <c r="B218"/>
      <c r="C218"/>
      <c r="D218"/>
    </row>
    <row r="219" spans="2:4" ht="13.5" customHeight="1" x14ac:dyDescent="0.25">
      <c r="B219"/>
      <c r="C219"/>
      <c r="D219"/>
    </row>
    <row r="220" spans="2:4" ht="13.5" customHeight="1" x14ac:dyDescent="0.25">
      <c r="B220"/>
      <c r="C220"/>
      <c r="D220"/>
    </row>
    <row r="221" spans="2:4" ht="13.5" customHeight="1" x14ac:dyDescent="0.25">
      <c r="B221"/>
      <c r="C221"/>
      <c r="D221"/>
    </row>
    <row r="222" spans="2:4" ht="13.5" customHeight="1" x14ac:dyDescent="0.25">
      <c r="B222"/>
      <c r="C222"/>
      <c r="D222"/>
    </row>
    <row r="223" spans="2:4" ht="13.5" customHeight="1" x14ac:dyDescent="0.25">
      <c r="B223"/>
      <c r="C223"/>
      <c r="D223"/>
    </row>
    <row r="224" spans="2:4" ht="13.5" customHeight="1" x14ac:dyDescent="0.25">
      <c r="B224"/>
      <c r="C224"/>
      <c r="D224"/>
    </row>
    <row r="225" spans="2:4" ht="13.5" customHeight="1" x14ac:dyDescent="0.25">
      <c r="B225"/>
      <c r="C225"/>
      <c r="D225"/>
    </row>
    <row r="226" spans="2:4" ht="13.5" customHeight="1" x14ac:dyDescent="0.25">
      <c r="B226"/>
      <c r="C226"/>
      <c r="D226"/>
    </row>
    <row r="227" spans="2:4" ht="13.5" customHeight="1" x14ac:dyDescent="0.25">
      <c r="B227"/>
      <c r="C227"/>
      <c r="D227"/>
    </row>
    <row r="228" spans="2:4" ht="13.5" customHeight="1" x14ac:dyDescent="0.25">
      <c r="B228"/>
      <c r="C228"/>
      <c r="D228"/>
    </row>
    <row r="229" spans="2:4" ht="13.5" customHeight="1" x14ac:dyDescent="0.25">
      <c r="B229"/>
      <c r="C229"/>
      <c r="D229"/>
    </row>
    <row r="230" spans="2:4" ht="13.5" customHeight="1" x14ac:dyDescent="0.25">
      <c r="B230"/>
      <c r="C230"/>
      <c r="D230"/>
    </row>
    <row r="231" spans="2:4" ht="13.5" customHeight="1" x14ac:dyDescent="0.25">
      <c r="B231"/>
      <c r="C231"/>
      <c r="D231"/>
    </row>
    <row r="232" spans="2:4" ht="13.5" customHeight="1" x14ac:dyDescent="0.25">
      <c r="B232"/>
      <c r="C232"/>
      <c r="D232"/>
    </row>
    <row r="233" spans="2:4" ht="13.5" customHeight="1" x14ac:dyDescent="0.25">
      <c r="B233"/>
      <c r="C233"/>
      <c r="D233"/>
    </row>
    <row r="234" spans="2:4" ht="13.5" customHeight="1" x14ac:dyDescent="0.25">
      <c r="B234"/>
      <c r="C234"/>
      <c r="D234"/>
    </row>
    <row r="235" spans="2:4" ht="13.5" customHeight="1" x14ac:dyDescent="0.25">
      <c r="B235"/>
      <c r="C235"/>
      <c r="D235"/>
    </row>
    <row r="236" spans="2:4" ht="13.5" customHeight="1" x14ac:dyDescent="0.25">
      <c r="B236"/>
      <c r="C236"/>
      <c r="D236"/>
    </row>
    <row r="237" spans="2:4" ht="13.5" customHeight="1" x14ac:dyDescent="0.25">
      <c r="B237"/>
      <c r="C237"/>
      <c r="D237"/>
    </row>
    <row r="238" spans="2:4" ht="13.5" customHeight="1" x14ac:dyDescent="0.25">
      <c r="B238"/>
      <c r="C238"/>
      <c r="D238"/>
    </row>
    <row r="239" spans="2:4" ht="13.5" customHeight="1" x14ac:dyDescent="0.25">
      <c r="B239"/>
      <c r="C239"/>
      <c r="D239"/>
    </row>
    <row r="240" spans="2:4" ht="13.5" customHeight="1" x14ac:dyDescent="0.25">
      <c r="B240"/>
      <c r="C240"/>
      <c r="D240"/>
    </row>
    <row r="241" spans="2:4" ht="13.5" customHeight="1" x14ac:dyDescent="0.25">
      <c r="B241"/>
      <c r="C241"/>
      <c r="D241"/>
    </row>
    <row r="242" spans="2:4" ht="13.5" customHeight="1" x14ac:dyDescent="0.25">
      <c r="B242"/>
      <c r="C242"/>
      <c r="D242"/>
    </row>
    <row r="243" spans="2:4" ht="13.5" customHeight="1" x14ac:dyDescent="0.25">
      <c r="B243"/>
      <c r="C243"/>
      <c r="D243"/>
    </row>
    <row r="244" spans="2:4" ht="13.5" customHeight="1" x14ac:dyDescent="0.25">
      <c r="B244"/>
      <c r="C244"/>
      <c r="D244"/>
    </row>
    <row r="245" spans="2:4" ht="13.5" customHeight="1" x14ac:dyDescent="0.25">
      <c r="B245"/>
      <c r="C245"/>
      <c r="D245"/>
    </row>
    <row r="246" spans="2:4" ht="13.5" customHeight="1" x14ac:dyDescent="0.25">
      <c r="B246"/>
      <c r="C246"/>
      <c r="D246"/>
    </row>
    <row r="247" spans="2:4" ht="13.5" customHeight="1" x14ac:dyDescent="0.25">
      <c r="B247"/>
      <c r="C247"/>
      <c r="D247"/>
    </row>
    <row r="248" spans="2:4" ht="13.5" customHeight="1" x14ac:dyDescent="0.25">
      <c r="B248"/>
      <c r="C248"/>
      <c r="D248"/>
    </row>
    <row r="249" spans="2:4" ht="13.5" customHeight="1" x14ac:dyDescent="0.25">
      <c r="B249"/>
      <c r="C249"/>
      <c r="D249"/>
    </row>
    <row r="250" spans="2:4" ht="13.5" customHeight="1" x14ac:dyDescent="0.25">
      <c r="B250"/>
      <c r="C250"/>
      <c r="D250"/>
    </row>
    <row r="251" spans="2:4" ht="13.5" customHeight="1" x14ac:dyDescent="0.25">
      <c r="B251"/>
      <c r="C251"/>
      <c r="D251"/>
    </row>
    <row r="252" spans="2:4" ht="13.5" customHeight="1" x14ac:dyDescent="0.25">
      <c r="B252"/>
      <c r="C252"/>
      <c r="D252"/>
    </row>
    <row r="253" spans="2:4" ht="13.5" customHeight="1" x14ac:dyDescent="0.25">
      <c r="B253"/>
      <c r="C253"/>
      <c r="D253"/>
    </row>
    <row r="254" spans="2:4" ht="13.5" customHeight="1" x14ac:dyDescent="0.25">
      <c r="B254"/>
      <c r="C254"/>
      <c r="D254"/>
    </row>
    <row r="255" spans="2:4" ht="13.5" customHeight="1" x14ac:dyDescent="0.25">
      <c r="B255"/>
      <c r="C255"/>
      <c r="D255"/>
    </row>
    <row r="256" spans="2:4" ht="13.5" customHeight="1" x14ac:dyDescent="0.25">
      <c r="B256"/>
      <c r="C256"/>
      <c r="D256"/>
    </row>
    <row r="257" spans="2:4" ht="13.5" customHeight="1" x14ac:dyDescent="0.25">
      <c r="B257"/>
      <c r="C257"/>
      <c r="D257"/>
    </row>
    <row r="258" spans="2:4" ht="13.5" customHeight="1" x14ac:dyDescent="0.25">
      <c r="B258"/>
      <c r="C258"/>
      <c r="D258"/>
    </row>
    <row r="259" spans="2:4" ht="13.5" customHeight="1" x14ac:dyDescent="0.25">
      <c r="B259"/>
      <c r="C259"/>
      <c r="D259"/>
    </row>
    <row r="260" spans="2:4" ht="13.5" customHeight="1" x14ac:dyDescent="0.25">
      <c r="B260"/>
      <c r="C260"/>
      <c r="D260"/>
    </row>
    <row r="261" spans="2:4" ht="13.5" customHeight="1" x14ac:dyDescent="0.25">
      <c r="B261"/>
      <c r="C261"/>
      <c r="D261"/>
    </row>
    <row r="262" spans="2:4" ht="13.5" customHeight="1" x14ac:dyDescent="0.25">
      <c r="B262"/>
      <c r="C262"/>
      <c r="D262"/>
    </row>
    <row r="263" spans="2:4" ht="13.5" customHeight="1" x14ac:dyDescent="0.25">
      <c r="B263"/>
      <c r="C263"/>
      <c r="D263"/>
    </row>
    <row r="264" spans="2:4" ht="13.5" customHeight="1" x14ac:dyDescent="0.25">
      <c r="B264"/>
      <c r="C264"/>
      <c r="D264"/>
    </row>
    <row r="265" spans="2:4" ht="13.5" customHeight="1" x14ac:dyDescent="0.25">
      <c r="B265"/>
      <c r="C265"/>
      <c r="D265"/>
    </row>
    <row r="266" spans="2:4" ht="13.5" customHeight="1" x14ac:dyDescent="0.25">
      <c r="B266"/>
      <c r="C266"/>
      <c r="D266"/>
    </row>
    <row r="267" spans="2:4" ht="13.5" customHeight="1" x14ac:dyDescent="0.25">
      <c r="B267"/>
      <c r="C267"/>
      <c r="D267"/>
    </row>
    <row r="268" spans="2:4" ht="13.5" customHeight="1" x14ac:dyDescent="0.25">
      <c r="B268"/>
      <c r="C268"/>
      <c r="D268"/>
    </row>
    <row r="269" spans="2:4" ht="13.5" customHeight="1" x14ac:dyDescent="0.25">
      <c r="B269"/>
      <c r="C269"/>
      <c r="D269"/>
    </row>
    <row r="270" spans="2:4" ht="13.5" customHeight="1" x14ac:dyDescent="0.25">
      <c r="B270"/>
      <c r="C270"/>
      <c r="D270"/>
    </row>
    <row r="271" spans="2:4" ht="13.5" customHeight="1" x14ac:dyDescent="0.25">
      <c r="B271"/>
      <c r="C271"/>
      <c r="D271"/>
    </row>
    <row r="272" spans="2:4" ht="13.5" customHeight="1" x14ac:dyDescent="0.25">
      <c r="B272"/>
      <c r="C272"/>
      <c r="D272"/>
    </row>
    <row r="273" spans="2:4" ht="13.5" customHeight="1" x14ac:dyDescent="0.25">
      <c r="B273"/>
      <c r="C273"/>
      <c r="D273"/>
    </row>
    <row r="274" spans="2:4" ht="13.5" customHeight="1" x14ac:dyDescent="0.25">
      <c r="B274"/>
      <c r="C274"/>
      <c r="D274"/>
    </row>
    <row r="275" spans="2:4" ht="13.5" customHeight="1" x14ac:dyDescent="0.25">
      <c r="B275"/>
      <c r="C275"/>
      <c r="D275"/>
    </row>
    <row r="276" spans="2:4" ht="13.5" customHeight="1" x14ac:dyDescent="0.25">
      <c r="B276"/>
      <c r="C276"/>
      <c r="D276"/>
    </row>
    <row r="277" spans="2:4" ht="13.5" customHeight="1" x14ac:dyDescent="0.25">
      <c r="B277"/>
      <c r="C277"/>
      <c r="D277"/>
    </row>
    <row r="278" spans="2:4" ht="13.5" customHeight="1" x14ac:dyDescent="0.25">
      <c r="B278"/>
      <c r="C278"/>
      <c r="D278"/>
    </row>
    <row r="279" spans="2:4" ht="13.5" customHeight="1" x14ac:dyDescent="0.25">
      <c r="B279"/>
      <c r="C279"/>
      <c r="D279"/>
    </row>
    <row r="280" spans="2:4" ht="13.5" customHeight="1" x14ac:dyDescent="0.25">
      <c r="B280"/>
      <c r="C280"/>
      <c r="D280"/>
    </row>
    <row r="281" spans="2:4" ht="13.5" customHeight="1" x14ac:dyDescent="0.25">
      <c r="B281"/>
      <c r="C281"/>
      <c r="D281"/>
    </row>
    <row r="282" spans="2:4" ht="13.5" customHeight="1" x14ac:dyDescent="0.25">
      <c r="B282"/>
      <c r="C282"/>
      <c r="D282"/>
    </row>
    <row r="283" spans="2:4" ht="13.5" customHeight="1" x14ac:dyDescent="0.25">
      <c r="B283"/>
      <c r="C283"/>
      <c r="D283"/>
    </row>
    <row r="284" spans="2:4" ht="13.5" customHeight="1" x14ac:dyDescent="0.25">
      <c r="B284"/>
      <c r="C284"/>
      <c r="D284"/>
    </row>
    <row r="285" spans="2:4" ht="13.5" customHeight="1" x14ac:dyDescent="0.25">
      <c r="B285"/>
      <c r="C285"/>
      <c r="D285"/>
    </row>
    <row r="286" spans="2:4" ht="13.5" customHeight="1" x14ac:dyDescent="0.25">
      <c r="B286"/>
      <c r="C286"/>
      <c r="D286"/>
    </row>
    <row r="287" spans="2:4" ht="13.5" customHeight="1" x14ac:dyDescent="0.25">
      <c r="B287"/>
      <c r="C287"/>
      <c r="D287"/>
    </row>
    <row r="288" spans="2:4" ht="13.5" customHeight="1" x14ac:dyDescent="0.25">
      <c r="B288"/>
      <c r="C288"/>
      <c r="D288"/>
    </row>
    <row r="289" spans="2:4" ht="13.5" customHeight="1" x14ac:dyDescent="0.25">
      <c r="B289"/>
      <c r="C289"/>
      <c r="D289"/>
    </row>
    <row r="290" spans="2:4" ht="13.5" customHeight="1" x14ac:dyDescent="0.25">
      <c r="B290"/>
      <c r="C290"/>
      <c r="D290"/>
    </row>
    <row r="291" spans="2:4" ht="13.5" customHeight="1" x14ac:dyDescent="0.25">
      <c r="B291"/>
      <c r="C291"/>
      <c r="D291"/>
    </row>
    <row r="292" spans="2:4" ht="13.5" customHeight="1" x14ac:dyDescent="0.25">
      <c r="B292"/>
      <c r="C292"/>
      <c r="D292"/>
    </row>
    <row r="293" spans="2:4" ht="13.5" customHeight="1" x14ac:dyDescent="0.25">
      <c r="B293"/>
      <c r="C293"/>
      <c r="D293"/>
    </row>
    <row r="294" spans="2:4" ht="13.5" customHeight="1" x14ac:dyDescent="0.25">
      <c r="B294"/>
      <c r="C294"/>
      <c r="D294"/>
    </row>
    <row r="295" spans="2:4" ht="13.5" customHeight="1" x14ac:dyDescent="0.25">
      <c r="B295"/>
      <c r="C295"/>
      <c r="D295"/>
    </row>
    <row r="296" spans="2:4" ht="13.5" customHeight="1" x14ac:dyDescent="0.25">
      <c r="B296"/>
      <c r="C296"/>
      <c r="D296"/>
    </row>
    <row r="297" spans="2:4" ht="13.5" customHeight="1" x14ac:dyDescent="0.25">
      <c r="B297"/>
      <c r="C297"/>
      <c r="D297"/>
    </row>
    <row r="298" spans="2:4" ht="13.5" customHeight="1" x14ac:dyDescent="0.25">
      <c r="B298"/>
      <c r="C298"/>
      <c r="D298"/>
    </row>
    <row r="299" spans="2:4" ht="13.5" customHeight="1" x14ac:dyDescent="0.25">
      <c r="B299"/>
      <c r="C299"/>
      <c r="D299"/>
    </row>
    <row r="300" spans="2:4" ht="13.5" customHeight="1" x14ac:dyDescent="0.25">
      <c r="B300"/>
      <c r="C300"/>
      <c r="D300"/>
    </row>
    <row r="301" spans="2:4" ht="13.5" customHeight="1" x14ac:dyDescent="0.25">
      <c r="B301"/>
      <c r="C301"/>
      <c r="D301"/>
    </row>
    <row r="302" spans="2:4" ht="13.5" customHeight="1" x14ac:dyDescent="0.25">
      <c r="B302"/>
      <c r="C302"/>
      <c r="D302"/>
    </row>
    <row r="303" spans="2:4" ht="13.5" customHeight="1" x14ac:dyDescent="0.25">
      <c r="B303"/>
      <c r="C303"/>
      <c r="D303"/>
    </row>
    <row r="304" spans="2:4" ht="13.5" customHeight="1" x14ac:dyDescent="0.25">
      <c r="B304"/>
      <c r="C304"/>
      <c r="D304"/>
    </row>
    <row r="305" spans="2:4" ht="13.5" customHeight="1" x14ac:dyDescent="0.25">
      <c r="B305"/>
      <c r="C305"/>
      <c r="D305"/>
    </row>
    <row r="306" spans="2:4" ht="13.5" customHeight="1" x14ac:dyDescent="0.25">
      <c r="B306"/>
      <c r="C306"/>
      <c r="D306"/>
    </row>
    <row r="307" spans="2:4" ht="13.5" customHeight="1" x14ac:dyDescent="0.25">
      <c r="B307"/>
      <c r="C307"/>
      <c r="D307"/>
    </row>
    <row r="308" spans="2:4" ht="13.5" customHeight="1" x14ac:dyDescent="0.25">
      <c r="B308"/>
      <c r="C308"/>
      <c r="D308"/>
    </row>
    <row r="309" spans="2:4" ht="13.5" customHeight="1" x14ac:dyDescent="0.25">
      <c r="B309"/>
      <c r="C309"/>
      <c r="D309"/>
    </row>
    <row r="310" spans="2:4" ht="13.5" customHeight="1" x14ac:dyDescent="0.25">
      <c r="B310"/>
      <c r="C310"/>
      <c r="D310"/>
    </row>
    <row r="311" spans="2:4" ht="13.5" customHeight="1" x14ac:dyDescent="0.25">
      <c r="B311"/>
      <c r="C311"/>
      <c r="D311"/>
    </row>
    <row r="312" spans="2:4" ht="13.5" customHeight="1" x14ac:dyDescent="0.25">
      <c r="B312"/>
      <c r="C312"/>
      <c r="D312"/>
    </row>
    <row r="313" spans="2:4" ht="13.5" customHeight="1" x14ac:dyDescent="0.25">
      <c r="B313"/>
      <c r="C313"/>
      <c r="D313"/>
    </row>
    <row r="314" spans="2:4" ht="13.5" customHeight="1" x14ac:dyDescent="0.25">
      <c r="B314"/>
      <c r="C314"/>
      <c r="D314"/>
    </row>
    <row r="315" spans="2:4" ht="13.5" customHeight="1" x14ac:dyDescent="0.25">
      <c r="B315"/>
      <c r="C315"/>
      <c r="D315"/>
    </row>
    <row r="316" spans="2:4" ht="13.5" customHeight="1" x14ac:dyDescent="0.25">
      <c r="B316"/>
      <c r="C316"/>
      <c r="D316"/>
    </row>
    <row r="317" spans="2:4" ht="13.5" customHeight="1" x14ac:dyDescent="0.25">
      <c r="B317"/>
      <c r="C317"/>
      <c r="D317"/>
    </row>
    <row r="318" spans="2:4" ht="13.5" customHeight="1" x14ac:dyDescent="0.25">
      <c r="B318"/>
      <c r="C318"/>
      <c r="D318"/>
    </row>
    <row r="319" spans="2:4" ht="13.5" customHeight="1" x14ac:dyDescent="0.25">
      <c r="B319"/>
      <c r="C319"/>
      <c r="D319"/>
    </row>
    <row r="320" spans="2:4" ht="13.5" customHeight="1" x14ac:dyDescent="0.25">
      <c r="B320"/>
      <c r="C320"/>
      <c r="D320"/>
    </row>
    <row r="321" spans="2:4" ht="13.5" customHeight="1" x14ac:dyDescent="0.25">
      <c r="B321"/>
      <c r="C321"/>
      <c r="D321"/>
    </row>
    <row r="322" spans="2:4" ht="13.5" customHeight="1" x14ac:dyDescent="0.25">
      <c r="B322"/>
      <c r="C322"/>
      <c r="D322"/>
    </row>
    <row r="323" spans="2:4" ht="13.5" customHeight="1" x14ac:dyDescent="0.25">
      <c r="B323"/>
      <c r="C323"/>
      <c r="D323"/>
    </row>
    <row r="324" spans="2:4" ht="13.5" customHeight="1" x14ac:dyDescent="0.25">
      <c r="B324"/>
      <c r="C324"/>
      <c r="D324"/>
    </row>
    <row r="325" spans="2:4" ht="13.5" customHeight="1" x14ac:dyDescent="0.25">
      <c r="B325"/>
      <c r="C325"/>
      <c r="D325"/>
    </row>
    <row r="326" spans="2:4" ht="13.5" customHeight="1" x14ac:dyDescent="0.25">
      <c r="B326"/>
      <c r="C326"/>
      <c r="D326"/>
    </row>
    <row r="327" spans="2:4" ht="13.5" customHeight="1" x14ac:dyDescent="0.25">
      <c r="B327"/>
      <c r="C327"/>
      <c r="D327"/>
    </row>
    <row r="328" spans="2:4" ht="13.5" customHeight="1" x14ac:dyDescent="0.25">
      <c r="B328"/>
      <c r="C328"/>
      <c r="D328"/>
    </row>
    <row r="329" spans="2:4" ht="13.5" customHeight="1" x14ac:dyDescent="0.25">
      <c r="B329"/>
      <c r="C329"/>
      <c r="D329"/>
    </row>
    <row r="330" spans="2:4" ht="13.5" customHeight="1" x14ac:dyDescent="0.25">
      <c r="B330"/>
      <c r="C330"/>
      <c r="D330"/>
    </row>
    <row r="331" spans="2:4" ht="13.5" customHeight="1" x14ac:dyDescent="0.25">
      <c r="B331"/>
      <c r="C331"/>
      <c r="D331"/>
    </row>
    <row r="332" spans="2:4" ht="13.5" customHeight="1" x14ac:dyDescent="0.25">
      <c r="B332"/>
      <c r="C332"/>
      <c r="D332"/>
    </row>
    <row r="333" spans="2:4" ht="13.5" customHeight="1" x14ac:dyDescent="0.25">
      <c r="B333"/>
      <c r="C333"/>
      <c r="D333"/>
    </row>
    <row r="334" spans="2:4" ht="13.5" customHeight="1" x14ac:dyDescent="0.25">
      <c r="B334"/>
      <c r="C334"/>
      <c r="D334"/>
    </row>
    <row r="335" spans="2:4" ht="13.5" customHeight="1" x14ac:dyDescent="0.25">
      <c r="B335"/>
      <c r="C335"/>
      <c r="D335"/>
    </row>
    <row r="336" spans="2:4" ht="13.5" customHeight="1" x14ac:dyDescent="0.25">
      <c r="B336"/>
      <c r="C336"/>
      <c r="D336"/>
    </row>
    <row r="337" spans="2:4" ht="13.5" customHeight="1" x14ac:dyDescent="0.25">
      <c r="B337"/>
      <c r="C337"/>
      <c r="D337"/>
    </row>
    <row r="338" spans="2:4" ht="13.5" customHeight="1" x14ac:dyDescent="0.25">
      <c r="B338"/>
      <c r="C338"/>
      <c r="D338"/>
    </row>
    <row r="339" spans="2:4" ht="13.5" customHeight="1" x14ac:dyDescent="0.25">
      <c r="B339"/>
      <c r="C339"/>
      <c r="D339"/>
    </row>
    <row r="340" spans="2:4" ht="13.5" customHeight="1" x14ac:dyDescent="0.25">
      <c r="B340"/>
      <c r="C340"/>
      <c r="D340"/>
    </row>
    <row r="341" spans="2:4" ht="13.5" customHeight="1" x14ac:dyDescent="0.25">
      <c r="B341"/>
      <c r="C341"/>
      <c r="D341"/>
    </row>
    <row r="342" spans="2:4" ht="13.5" customHeight="1" x14ac:dyDescent="0.25">
      <c r="B342"/>
      <c r="C342"/>
      <c r="D342"/>
    </row>
    <row r="343" spans="2:4" ht="13.5" customHeight="1" x14ac:dyDescent="0.25">
      <c r="B343"/>
      <c r="C343"/>
      <c r="D343"/>
    </row>
    <row r="344" spans="2:4" ht="13.5" customHeight="1" x14ac:dyDescent="0.25">
      <c r="B344"/>
      <c r="C344"/>
      <c r="D344"/>
    </row>
    <row r="345" spans="2:4" ht="13.5" customHeight="1" x14ac:dyDescent="0.25">
      <c r="B345"/>
      <c r="C345"/>
      <c r="D345"/>
    </row>
    <row r="346" spans="2:4" ht="13.5" customHeight="1" x14ac:dyDescent="0.25">
      <c r="B346"/>
      <c r="C346"/>
      <c r="D346"/>
    </row>
    <row r="347" spans="2:4" ht="13.5" customHeight="1" x14ac:dyDescent="0.25">
      <c r="B347"/>
      <c r="C347"/>
      <c r="D347"/>
    </row>
    <row r="348" spans="2:4" ht="13.5" customHeight="1" x14ac:dyDescent="0.25">
      <c r="B348"/>
      <c r="C348"/>
      <c r="D348"/>
    </row>
    <row r="349" spans="2:4" ht="13.5" customHeight="1" x14ac:dyDescent="0.25">
      <c r="B349"/>
      <c r="C349"/>
      <c r="D349"/>
    </row>
    <row r="350" spans="2:4" ht="13.5" customHeight="1" x14ac:dyDescent="0.25">
      <c r="B350"/>
      <c r="C350"/>
      <c r="D350"/>
    </row>
    <row r="351" spans="2:4" ht="13.5" customHeight="1" x14ac:dyDescent="0.25">
      <c r="B351"/>
      <c r="C351"/>
      <c r="D351"/>
    </row>
    <row r="352" spans="2:4" ht="13.5" customHeight="1" x14ac:dyDescent="0.25">
      <c r="B352"/>
      <c r="C352"/>
      <c r="D352"/>
    </row>
    <row r="353" spans="2:4" ht="13.5" customHeight="1" x14ac:dyDescent="0.25">
      <c r="B353"/>
      <c r="C353"/>
      <c r="D353"/>
    </row>
    <row r="354" spans="2:4" ht="13.5" customHeight="1" x14ac:dyDescent="0.25">
      <c r="B354"/>
      <c r="C354"/>
      <c r="D354"/>
    </row>
    <row r="355" spans="2:4" ht="13.5" customHeight="1" x14ac:dyDescent="0.25">
      <c r="B355"/>
      <c r="C355"/>
      <c r="D355"/>
    </row>
    <row r="356" spans="2:4" ht="13.5" customHeight="1" x14ac:dyDescent="0.25">
      <c r="B356"/>
      <c r="C356"/>
      <c r="D356"/>
    </row>
    <row r="357" spans="2:4" ht="13.5" customHeight="1" x14ac:dyDescent="0.25">
      <c r="B357"/>
      <c r="C357"/>
      <c r="D357"/>
    </row>
    <row r="358" spans="2:4" ht="13.5" customHeight="1" x14ac:dyDescent="0.25">
      <c r="B358"/>
      <c r="C358"/>
      <c r="D358"/>
    </row>
    <row r="359" spans="2:4" ht="13.5" customHeight="1" x14ac:dyDescent="0.25">
      <c r="B359"/>
      <c r="C359"/>
      <c r="D359"/>
    </row>
    <row r="360" spans="2:4" ht="13.5" customHeight="1" x14ac:dyDescent="0.25">
      <c r="B360"/>
      <c r="C360"/>
      <c r="D360"/>
    </row>
    <row r="361" spans="2:4" ht="13.5" customHeight="1" x14ac:dyDescent="0.25">
      <c r="B361"/>
      <c r="C361"/>
      <c r="D361"/>
    </row>
    <row r="362" spans="2:4" ht="13.5" customHeight="1" x14ac:dyDescent="0.25">
      <c r="B362"/>
      <c r="C362"/>
      <c r="D362"/>
    </row>
    <row r="363" spans="2:4" ht="13.5" customHeight="1" x14ac:dyDescent="0.25">
      <c r="B363"/>
      <c r="C363"/>
      <c r="D363"/>
    </row>
    <row r="364" spans="2:4" ht="13.5" customHeight="1" x14ac:dyDescent="0.25">
      <c r="B364"/>
      <c r="C364"/>
      <c r="D364"/>
    </row>
    <row r="365" spans="2:4" ht="13.5" customHeight="1" x14ac:dyDescent="0.25">
      <c r="B365"/>
      <c r="C365"/>
      <c r="D365"/>
    </row>
    <row r="366" spans="2:4" ht="13.5" customHeight="1" x14ac:dyDescent="0.25">
      <c r="B366"/>
      <c r="C366"/>
      <c r="D366"/>
    </row>
    <row r="367" spans="2:4" ht="13.5" customHeight="1" x14ac:dyDescent="0.25">
      <c r="B367"/>
      <c r="C367"/>
      <c r="D367"/>
    </row>
    <row r="368" spans="2:4" ht="13.5" customHeight="1" x14ac:dyDescent="0.25">
      <c r="B368"/>
      <c r="C368"/>
      <c r="D368"/>
    </row>
    <row r="369" spans="2:4" ht="13.5" customHeight="1" x14ac:dyDescent="0.25">
      <c r="B369"/>
      <c r="C369"/>
      <c r="D369"/>
    </row>
    <row r="370" spans="2:4" ht="13.5" customHeight="1" x14ac:dyDescent="0.25">
      <c r="B370"/>
      <c r="C370"/>
      <c r="D370"/>
    </row>
    <row r="371" spans="2:4" ht="13.5" customHeight="1" x14ac:dyDescent="0.25">
      <c r="B371"/>
      <c r="C371"/>
      <c r="D371"/>
    </row>
    <row r="372" spans="2:4" ht="13.5" customHeight="1" x14ac:dyDescent="0.25">
      <c r="B372"/>
      <c r="C372"/>
      <c r="D372"/>
    </row>
    <row r="373" spans="2:4" ht="13.5" customHeight="1" x14ac:dyDescent="0.25">
      <c r="B373"/>
      <c r="C373"/>
      <c r="D373"/>
    </row>
    <row r="374" spans="2:4" ht="13.5" customHeight="1" x14ac:dyDescent="0.25">
      <c r="B374"/>
      <c r="C374"/>
      <c r="D374"/>
    </row>
    <row r="375" spans="2:4" ht="13.5" customHeight="1" x14ac:dyDescent="0.25">
      <c r="B375"/>
      <c r="C375"/>
      <c r="D375"/>
    </row>
    <row r="376" spans="2:4" ht="13.5" customHeight="1" x14ac:dyDescent="0.25">
      <c r="B376"/>
      <c r="C376"/>
      <c r="D376"/>
    </row>
    <row r="377" spans="2:4" ht="13.5" customHeight="1" x14ac:dyDescent="0.25">
      <c r="B377"/>
      <c r="C377"/>
      <c r="D377"/>
    </row>
    <row r="378" spans="2:4" ht="13.5" customHeight="1" x14ac:dyDescent="0.25">
      <c r="B378"/>
      <c r="C378"/>
      <c r="D378"/>
    </row>
    <row r="379" spans="2:4" ht="13.5" customHeight="1" x14ac:dyDescent="0.25">
      <c r="B379"/>
      <c r="C379"/>
      <c r="D379"/>
    </row>
    <row r="380" spans="2:4" ht="13.5" customHeight="1" x14ac:dyDescent="0.25">
      <c r="B380"/>
      <c r="C380"/>
      <c r="D380"/>
    </row>
    <row r="381" spans="2:4" ht="13.5" customHeight="1" x14ac:dyDescent="0.25">
      <c r="B381"/>
      <c r="C381"/>
      <c r="D381"/>
    </row>
    <row r="382" spans="2:4" ht="13.5" customHeight="1" x14ac:dyDescent="0.25">
      <c r="B382"/>
      <c r="C382"/>
      <c r="D382"/>
    </row>
    <row r="383" spans="2:4" ht="13.5" customHeight="1" x14ac:dyDescent="0.25">
      <c r="B383"/>
      <c r="C383"/>
      <c r="D383"/>
    </row>
    <row r="384" spans="2:4" ht="13.5" customHeight="1" x14ac:dyDescent="0.25">
      <c r="B384"/>
      <c r="C384"/>
      <c r="D384"/>
    </row>
    <row r="385" spans="2:4" ht="13.5" customHeight="1" x14ac:dyDescent="0.25">
      <c r="B385"/>
      <c r="C385"/>
      <c r="D385"/>
    </row>
    <row r="386" spans="2:4" ht="13.5" customHeight="1" x14ac:dyDescent="0.25">
      <c r="B386"/>
      <c r="C386"/>
      <c r="D386"/>
    </row>
    <row r="387" spans="2:4" ht="13.5" customHeight="1" x14ac:dyDescent="0.25">
      <c r="B387"/>
      <c r="C387"/>
      <c r="D387"/>
    </row>
    <row r="388" spans="2:4" ht="13.5" customHeight="1" x14ac:dyDescent="0.25">
      <c r="B388"/>
      <c r="C388"/>
      <c r="D388"/>
    </row>
    <row r="389" spans="2:4" ht="13.5" customHeight="1" x14ac:dyDescent="0.25">
      <c r="B389"/>
      <c r="C389"/>
      <c r="D389"/>
    </row>
    <row r="390" spans="2:4" ht="13.5" customHeight="1" x14ac:dyDescent="0.25">
      <c r="B390"/>
      <c r="C390"/>
      <c r="D390"/>
    </row>
    <row r="391" spans="2:4" ht="13.5" customHeight="1" x14ac:dyDescent="0.25">
      <c r="B391"/>
      <c r="C391"/>
      <c r="D391"/>
    </row>
    <row r="392" spans="2:4" ht="13.5" customHeight="1" x14ac:dyDescent="0.25">
      <c r="B392"/>
      <c r="C392"/>
      <c r="D392"/>
    </row>
    <row r="393" spans="2:4" ht="13.5" customHeight="1" x14ac:dyDescent="0.25">
      <c r="B393"/>
      <c r="C393"/>
      <c r="D393"/>
    </row>
    <row r="394" spans="2:4" ht="13.5" customHeight="1" x14ac:dyDescent="0.25">
      <c r="B394"/>
      <c r="C394"/>
      <c r="D394"/>
    </row>
    <row r="395" spans="2:4" ht="13.5" customHeight="1" x14ac:dyDescent="0.25">
      <c r="B395"/>
      <c r="C395"/>
      <c r="D395"/>
    </row>
    <row r="396" spans="2:4" ht="13.5" customHeight="1" x14ac:dyDescent="0.25">
      <c r="B396"/>
      <c r="C396"/>
      <c r="D396"/>
    </row>
    <row r="397" spans="2:4" ht="13.5" customHeight="1" x14ac:dyDescent="0.25">
      <c r="B397"/>
      <c r="C397"/>
      <c r="D397"/>
    </row>
    <row r="398" spans="2:4" ht="13.5" customHeight="1" x14ac:dyDescent="0.25">
      <c r="B398"/>
      <c r="C398"/>
      <c r="D398"/>
    </row>
    <row r="399" spans="2:4" ht="13.5" customHeight="1" x14ac:dyDescent="0.25">
      <c r="B399"/>
      <c r="C399"/>
      <c r="D399"/>
    </row>
    <row r="400" spans="2:4" ht="13.5" customHeight="1" x14ac:dyDescent="0.25">
      <c r="B400"/>
      <c r="C400"/>
      <c r="D400"/>
    </row>
    <row r="401" spans="2:4" ht="13.5" customHeight="1" x14ac:dyDescent="0.25">
      <c r="B401"/>
      <c r="C401"/>
      <c r="D401"/>
    </row>
    <row r="402" spans="2:4" ht="13.5" customHeight="1" x14ac:dyDescent="0.25">
      <c r="B402"/>
      <c r="C402"/>
      <c r="D402"/>
    </row>
    <row r="403" spans="2:4" ht="13.5" customHeight="1" x14ac:dyDescent="0.25">
      <c r="B403"/>
      <c r="C403"/>
      <c r="D403"/>
    </row>
    <row r="404" spans="2:4" ht="13.5" customHeight="1" x14ac:dyDescent="0.25">
      <c r="B404"/>
      <c r="C404"/>
      <c r="D404"/>
    </row>
    <row r="405" spans="2:4" ht="13.5" customHeight="1" x14ac:dyDescent="0.25">
      <c r="B405"/>
      <c r="C405"/>
      <c r="D405"/>
    </row>
    <row r="406" spans="2:4" ht="13.5" customHeight="1" x14ac:dyDescent="0.25">
      <c r="B406"/>
      <c r="C406"/>
      <c r="D406"/>
    </row>
    <row r="407" spans="2:4" ht="13.5" customHeight="1" x14ac:dyDescent="0.25">
      <c r="B407"/>
      <c r="C407"/>
      <c r="D407"/>
    </row>
    <row r="408" spans="2:4" ht="13.5" customHeight="1" x14ac:dyDescent="0.25">
      <c r="B408"/>
      <c r="C408"/>
      <c r="D408"/>
    </row>
    <row r="409" spans="2:4" ht="13.5" customHeight="1" x14ac:dyDescent="0.25">
      <c r="B409"/>
      <c r="C409"/>
      <c r="D409"/>
    </row>
    <row r="410" spans="2:4" ht="13.5" customHeight="1" x14ac:dyDescent="0.25">
      <c r="B410"/>
      <c r="C410"/>
      <c r="D410"/>
    </row>
    <row r="411" spans="2:4" ht="13.5" customHeight="1" x14ac:dyDescent="0.25">
      <c r="B411"/>
      <c r="C411"/>
      <c r="D411"/>
    </row>
    <row r="412" spans="2:4" ht="13.5" customHeight="1" x14ac:dyDescent="0.25">
      <c r="B412"/>
      <c r="C412"/>
      <c r="D412"/>
    </row>
    <row r="413" spans="2:4" ht="13.5" customHeight="1" x14ac:dyDescent="0.25">
      <c r="B413"/>
      <c r="C413"/>
      <c r="D413"/>
    </row>
    <row r="414" spans="2:4" ht="13.5" customHeight="1" x14ac:dyDescent="0.25">
      <c r="B414"/>
      <c r="C414"/>
      <c r="D414"/>
    </row>
    <row r="415" spans="2:4" ht="13.5" customHeight="1" x14ac:dyDescent="0.25">
      <c r="B415"/>
      <c r="C415"/>
      <c r="D415"/>
    </row>
    <row r="416" spans="2:4" ht="13.5" customHeight="1" x14ac:dyDescent="0.25">
      <c r="B416"/>
      <c r="C416"/>
      <c r="D416"/>
    </row>
    <row r="417" spans="2:4" ht="13.5" customHeight="1" x14ac:dyDescent="0.25">
      <c r="B417"/>
      <c r="C417"/>
      <c r="D417"/>
    </row>
    <row r="418" spans="2:4" ht="13.5" customHeight="1" x14ac:dyDescent="0.25">
      <c r="B418"/>
      <c r="C418"/>
      <c r="D418"/>
    </row>
    <row r="419" spans="2:4" ht="13.5" customHeight="1" x14ac:dyDescent="0.25">
      <c r="B419"/>
      <c r="C419"/>
      <c r="D419"/>
    </row>
    <row r="420" spans="2:4" ht="13.5" customHeight="1" x14ac:dyDescent="0.25">
      <c r="B420"/>
      <c r="C420"/>
      <c r="D420"/>
    </row>
    <row r="421" spans="2:4" ht="13.5" customHeight="1" x14ac:dyDescent="0.25">
      <c r="B421"/>
      <c r="C421"/>
      <c r="D421"/>
    </row>
    <row r="422" spans="2:4" ht="13.5" customHeight="1" x14ac:dyDescent="0.25">
      <c r="B422"/>
      <c r="C422"/>
      <c r="D422"/>
    </row>
    <row r="423" spans="2:4" ht="13.5" customHeight="1" x14ac:dyDescent="0.25">
      <c r="B423"/>
      <c r="C423"/>
      <c r="D423"/>
    </row>
    <row r="424" spans="2:4" ht="13.5" customHeight="1" x14ac:dyDescent="0.25">
      <c r="B424"/>
      <c r="C424"/>
      <c r="D424"/>
    </row>
    <row r="425" spans="2:4" ht="13.5" customHeight="1" x14ac:dyDescent="0.25">
      <c r="B425"/>
      <c r="C425"/>
      <c r="D425"/>
    </row>
    <row r="426" spans="2:4" ht="13.5" customHeight="1" x14ac:dyDescent="0.25">
      <c r="B426"/>
      <c r="C426"/>
      <c r="D426"/>
    </row>
    <row r="427" spans="2:4" ht="13.5" customHeight="1" x14ac:dyDescent="0.25">
      <c r="B427"/>
      <c r="C427"/>
      <c r="D427"/>
    </row>
    <row r="428" spans="2:4" ht="13.5" customHeight="1" x14ac:dyDescent="0.25">
      <c r="B428"/>
      <c r="C428"/>
      <c r="D428"/>
    </row>
    <row r="429" spans="2:4" ht="13.5" customHeight="1" x14ac:dyDescent="0.25">
      <c r="B429"/>
      <c r="C429"/>
      <c r="D429"/>
    </row>
    <row r="430" spans="2:4" ht="13.5" customHeight="1" x14ac:dyDescent="0.25">
      <c r="B430"/>
      <c r="C430"/>
      <c r="D430"/>
    </row>
    <row r="431" spans="2:4" ht="13.5" customHeight="1" x14ac:dyDescent="0.25">
      <c r="B431"/>
      <c r="C431"/>
      <c r="D431"/>
    </row>
    <row r="432" spans="2:4" ht="13.5" customHeight="1" x14ac:dyDescent="0.25">
      <c r="B432"/>
      <c r="C432"/>
      <c r="D432"/>
    </row>
    <row r="433" spans="2:4" ht="13.5" customHeight="1" x14ac:dyDescent="0.25">
      <c r="B433"/>
      <c r="C433"/>
      <c r="D433"/>
    </row>
    <row r="434" spans="2:4" ht="13.5" customHeight="1" x14ac:dyDescent="0.25">
      <c r="B434"/>
      <c r="C434"/>
      <c r="D434"/>
    </row>
    <row r="435" spans="2:4" ht="13.5" customHeight="1" x14ac:dyDescent="0.25">
      <c r="B435"/>
      <c r="C435"/>
      <c r="D435"/>
    </row>
    <row r="436" spans="2:4" ht="13.5" customHeight="1" x14ac:dyDescent="0.25">
      <c r="B436"/>
      <c r="C436"/>
      <c r="D436"/>
    </row>
    <row r="437" spans="2:4" ht="13.5" customHeight="1" x14ac:dyDescent="0.25">
      <c r="B437"/>
      <c r="C437"/>
      <c r="D437"/>
    </row>
    <row r="438" spans="2:4" ht="13.5" customHeight="1" x14ac:dyDescent="0.25">
      <c r="B438"/>
      <c r="C438"/>
      <c r="D438"/>
    </row>
    <row r="439" spans="2:4" ht="13.5" customHeight="1" x14ac:dyDescent="0.25">
      <c r="B439"/>
      <c r="C439"/>
      <c r="D439"/>
    </row>
    <row r="440" spans="2:4" ht="13.5" customHeight="1" x14ac:dyDescent="0.25">
      <c r="B440"/>
      <c r="C440"/>
      <c r="D440"/>
    </row>
    <row r="441" spans="2:4" ht="13.5" customHeight="1" x14ac:dyDescent="0.25">
      <c r="B441"/>
      <c r="C441"/>
      <c r="D441"/>
    </row>
    <row r="442" spans="2:4" ht="13.5" customHeight="1" x14ac:dyDescent="0.25">
      <c r="B442"/>
      <c r="C442"/>
      <c r="D442"/>
    </row>
    <row r="443" spans="2:4" ht="13.5" customHeight="1" x14ac:dyDescent="0.25">
      <c r="B443"/>
      <c r="C443"/>
      <c r="D443"/>
    </row>
    <row r="444" spans="2:4" ht="13.5" customHeight="1" x14ac:dyDescent="0.25">
      <c r="B444"/>
      <c r="C444"/>
      <c r="D444"/>
    </row>
    <row r="445" spans="2:4" ht="13.5" customHeight="1" x14ac:dyDescent="0.25">
      <c r="B445"/>
      <c r="C445"/>
      <c r="D445"/>
    </row>
    <row r="446" spans="2:4" ht="13.5" customHeight="1" x14ac:dyDescent="0.25">
      <c r="B446"/>
      <c r="C446"/>
      <c r="D446"/>
    </row>
    <row r="447" spans="2:4" ht="13.5" customHeight="1" x14ac:dyDescent="0.25">
      <c r="B447"/>
      <c r="C447"/>
      <c r="D447"/>
    </row>
    <row r="448" spans="2:4" ht="13.5" customHeight="1" x14ac:dyDescent="0.25">
      <c r="B448"/>
      <c r="C448"/>
      <c r="D448"/>
    </row>
    <row r="449" spans="2:4" ht="13.5" customHeight="1" x14ac:dyDescent="0.25">
      <c r="B449"/>
      <c r="C449"/>
      <c r="D449"/>
    </row>
    <row r="450" spans="2:4" ht="13.5" customHeight="1" x14ac:dyDescent="0.25">
      <c r="B450"/>
      <c r="C450"/>
      <c r="D450"/>
    </row>
    <row r="451" spans="2:4" ht="13.5" customHeight="1" x14ac:dyDescent="0.25">
      <c r="B451"/>
      <c r="C451"/>
      <c r="D451"/>
    </row>
    <row r="452" spans="2:4" ht="13.5" customHeight="1" x14ac:dyDescent="0.25">
      <c r="B452"/>
      <c r="C452"/>
      <c r="D452"/>
    </row>
    <row r="453" spans="2:4" ht="13.5" customHeight="1" x14ac:dyDescent="0.25">
      <c r="B453"/>
      <c r="C453"/>
      <c r="D453"/>
    </row>
    <row r="454" spans="2:4" ht="13.5" customHeight="1" x14ac:dyDescent="0.25">
      <c r="B454"/>
      <c r="C454"/>
      <c r="D454"/>
    </row>
    <row r="455" spans="2:4" ht="13.5" customHeight="1" x14ac:dyDescent="0.25">
      <c r="B455"/>
      <c r="C455"/>
      <c r="D455"/>
    </row>
    <row r="456" spans="2:4" ht="13.5" customHeight="1" x14ac:dyDescent="0.25">
      <c r="B456"/>
      <c r="C456"/>
      <c r="D456"/>
    </row>
    <row r="457" spans="2:4" ht="13.5" customHeight="1" x14ac:dyDescent="0.25">
      <c r="B457"/>
      <c r="C457"/>
      <c r="D457"/>
    </row>
    <row r="458" spans="2:4" ht="13.5" customHeight="1" x14ac:dyDescent="0.25">
      <c r="B458"/>
      <c r="C458"/>
      <c r="D458"/>
    </row>
    <row r="459" spans="2:4" ht="13.5" customHeight="1" x14ac:dyDescent="0.25">
      <c r="B459"/>
      <c r="C459"/>
      <c r="D459"/>
    </row>
    <row r="460" spans="2:4" ht="13.5" customHeight="1" x14ac:dyDescent="0.25">
      <c r="B460"/>
      <c r="C460"/>
      <c r="D460"/>
    </row>
    <row r="461" spans="2:4" ht="13.5" customHeight="1" x14ac:dyDescent="0.25">
      <c r="B461"/>
      <c r="C461"/>
      <c r="D461"/>
    </row>
    <row r="462" spans="2:4" ht="13.5" customHeight="1" x14ac:dyDescent="0.25">
      <c r="B462"/>
      <c r="C462"/>
      <c r="D462"/>
    </row>
    <row r="463" spans="2:4" ht="13.5" customHeight="1" x14ac:dyDescent="0.25">
      <c r="B463"/>
      <c r="C463"/>
      <c r="D463"/>
    </row>
    <row r="464" spans="2:4" ht="13.5" customHeight="1" x14ac:dyDescent="0.25">
      <c r="B464"/>
      <c r="C464"/>
      <c r="D464"/>
    </row>
    <row r="465" spans="2:4" ht="13.5" customHeight="1" x14ac:dyDescent="0.25">
      <c r="B465"/>
      <c r="C465"/>
      <c r="D465"/>
    </row>
    <row r="466" spans="2:4" ht="13.5" customHeight="1" x14ac:dyDescent="0.25">
      <c r="B466"/>
      <c r="C466"/>
      <c r="D466"/>
    </row>
    <row r="467" spans="2:4" ht="13.5" customHeight="1" x14ac:dyDescent="0.25">
      <c r="B467"/>
      <c r="C467"/>
      <c r="D467"/>
    </row>
    <row r="468" spans="2:4" ht="13.5" customHeight="1" x14ac:dyDescent="0.25">
      <c r="B468"/>
      <c r="C468"/>
      <c r="D468"/>
    </row>
    <row r="469" spans="2:4" ht="13.5" customHeight="1" x14ac:dyDescent="0.25">
      <c r="B469"/>
      <c r="C469"/>
      <c r="D469"/>
    </row>
    <row r="470" spans="2:4" ht="13.5" customHeight="1" x14ac:dyDescent="0.25">
      <c r="B470"/>
      <c r="C470"/>
      <c r="D470"/>
    </row>
    <row r="471" spans="2:4" ht="13.5" customHeight="1" x14ac:dyDescent="0.25">
      <c r="B471"/>
      <c r="C471"/>
      <c r="D471"/>
    </row>
    <row r="472" spans="2:4" ht="13.5" customHeight="1" x14ac:dyDescent="0.25">
      <c r="B472"/>
      <c r="C472"/>
      <c r="D472"/>
    </row>
    <row r="473" spans="2:4" ht="13.5" customHeight="1" x14ac:dyDescent="0.25">
      <c r="B473"/>
      <c r="C473"/>
      <c r="D473"/>
    </row>
    <row r="474" spans="2:4" ht="13.5" customHeight="1" x14ac:dyDescent="0.25">
      <c r="B474"/>
      <c r="C474"/>
      <c r="D474"/>
    </row>
    <row r="475" spans="2:4" ht="13.5" customHeight="1" x14ac:dyDescent="0.25">
      <c r="B475"/>
      <c r="C475"/>
      <c r="D475"/>
    </row>
    <row r="476" spans="2:4" ht="13.5" customHeight="1" x14ac:dyDescent="0.25">
      <c r="B476"/>
      <c r="C476"/>
      <c r="D476"/>
    </row>
    <row r="477" spans="2:4" ht="13.5" customHeight="1" x14ac:dyDescent="0.25">
      <c r="B477"/>
      <c r="C477"/>
      <c r="D477"/>
    </row>
    <row r="478" spans="2:4" ht="13.5" customHeight="1" x14ac:dyDescent="0.25">
      <c r="B478"/>
      <c r="C478"/>
      <c r="D478"/>
    </row>
    <row r="479" spans="2:4" ht="13.5" customHeight="1" x14ac:dyDescent="0.25">
      <c r="B479"/>
      <c r="C479"/>
      <c r="D479"/>
    </row>
    <row r="480" spans="2:4" ht="13.5" customHeight="1" x14ac:dyDescent="0.25">
      <c r="B480"/>
      <c r="C480"/>
      <c r="D480"/>
    </row>
    <row r="481" spans="2:4" ht="13.5" customHeight="1" x14ac:dyDescent="0.25">
      <c r="B481"/>
      <c r="C481"/>
      <c r="D481"/>
    </row>
    <row r="482" spans="2:4" ht="13.5" customHeight="1" x14ac:dyDescent="0.25">
      <c r="B482"/>
      <c r="C482"/>
      <c r="D482"/>
    </row>
    <row r="483" spans="2:4" ht="13.5" customHeight="1" x14ac:dyDescent="0.25">
      <c r="B483"/>
      <c r="C483"/>
      <c r="D483"/>
    </row>
    <row r="484" spans="2:4" ht="13.5" customHeight="1" x14ac:dyDescent="0.25">
      <c r="B484"/>
      <c r="C484"/>
      <c r="D484"/>
    </row>
    <row r="485" spans="2:4" ht="13.5" customHeight="1" x14ac:dyDescent="0.25">
      <c r="B485"/>
      <c r="C485"/>
      <c r="D485"/>
    </row>
    <row r="486" spans="2:4" ht="13.5" customHeight="1" x14ac:dyDescent="0.25">
      <c r="B486"/>
      <c r="C486"/>
      <c r="D486"/>
    </row>
    <row r="487" spans="2:4" ht="13.5" customHeight="1" x14ac:dyDescent="0.25">
      <c r="B487"/>
      <c r="C487"/>
      <c r="D487"/>
    </row>
    <row r="488" spans="2:4" ht="13.5" customHeight="1" x14ac:dyDescent="0.25">
      <c r="B488"/>
      <c r="C488"/>
      <c r="D488"/>
    </row>
    <row r="489" spans="2:4" ht="13.5" customHeight="1" x14ac:dyDescent="0.25">
      <c r="B489"/>
      <c r="C489"/>
      <c r="D489"/>
    </row>
    <row r="490" spans="2:4" ht="13.5" customHeight="1" x14ac:dyDescent="0.25">
      <c r="B490"/>
      <c r="C490"/>
      <c r="D490"/>
    </row>
    <row r="491" spans="2:4" ht="13.5" customHeight="1" x14ac:dyDescent="0.25">
      <c r="B491"/>
      <c r="C491"/>
      <c r="D491"/>
    </row>
    <row r="492" spans="2:4" ht="13.5" customHeight="1" x14ac:dyDescent="0.25">
      <c r="B492"/>
      <c r="C492"/>
      <c r="D492"/>
    </row>
    <row r="493" spans="2:4" ht="13.5" customHeight="1" x14ac:dyDescent="0.25">
      <c r="B493"/>
      <c r="C493"/>
      <c r="D493"/>
    </row>
  </sheetData>
  <mergeCells count="12">
    <mergeCell ref="A1:F1"/>
    <mergeCell ref="A2:F2"/>
    <mergeCell ref="A3:F3"/>
    <mergeCell ref="I30:J30"/>
    <mergeCell ref="A7:A8"/>
    <mergeCell ref="A4:F4"/>
    <mergeCell ref="A5:F5"/>
    <mergeCell ref="E7:E8"/>
    <mergeCell ref="F7:F8"/>
    <mergeCell ref="D7:D8"/>
    <mergeCell ref="B7:B8"/>
    <mergeCell ref="C7:C8"/>
  </mergeCells>
  <phoneticPr fontId="1" type="noConversion"/>
  <printOptions horizontalCentered="1"/>
  <pageMargins left="0.35433070866141736" right="7.874015748031496E-2" top="0.19685039370078741" bottom="0.19685039370078741" header="0.51181102362204722" footer="0.19685039370078741"/>
  <pageSetup paperSize="9" orientation="portrait" r:id="rId1"/>
  <headerFooter alignWithMargins="0">
    <oddFooter>&amp;R&amp;"Times New Roman,обычный"&amp;8Страница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XDO_METADATA</vt:lpstr>
      <vt:lpstr>Доходы</vt:lpstr>
      <vt:lpstr>Доходы!Заголовки_для_печати</vt:lpstr>
      <vt:lpstr>Доходы!Область_печати</vt:lpstr>
    </vt:vector>
  </TitlesOfParts>
  <Company>OTR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Ленинское собрание депутатов</cp:lastModifiedBy>
  <cp:lastPrinted>2020-11-23T08:13:01Z</cp:lastPrinted>
  <dcterms:created xsi:type="dcterms:W3CDTF">2012-02-14T12:43:43Z</dcterms:created>
  <dcterms:modified xsi:type="dcterms:W3CDTF">2020-11-23T08:13:09Z</dcterms:modified>
</cp:coreProperties>
</file>